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056" windowWidth="19200" windowHeight="11760" tabRatio="143" activeTab="0"/>
  </bookViews>
  <sheets>
    <sheet name="Հաստիքացուցակ" sheetId="1" r:id="rId1"/>
  </sheets>
  <definedNames>
    <definedName name="_xlnm.Print_Titles" localSheetId="0">'Հաստիքացուցակ'!$A:$C</definedName>
  </definedNames>
  <calcPr fullCalcOnLoad="1"/>
</workbook>
</file>

<file path=xl/sharedStrings.xml><?xml version="1.0" encoding="utf-8"?>
<sst xmlns="http://schemas.openxmlformats.org/spreadsheetml/2006/main" count="33" uniqueCount="33">
  <si>
    <t>Հ/Հ</t>
  </si>
  <si>
    <t>Ամսական աշխատավարձի ֆոնդը  (դրամ)</t>
  </si>
  <si>
    <t>îÝûñ»Ý</t>
  </si>
  <si>
    <t>´áõÅùáõÛñ</t>
  </si>
  <si>
    <t>îÝï»ëí³ñ</t>
  </si>
  <si>
    <t xml:space="preserve">                Հաստատված է Վանաձոր համայնքի ավագանու</t>
  </si>
  <si>
    <t>ՀԱՍՏԻՔԻ ԱՆՎԱՆՈՒՄԸ</t>
  </si>
  <si>
    <t>Հաստիքային միավորը</t>
  </si>
  <si>
    <t xml:space="preserve"> Պաշտոնային դրույքաչափը               (դրամ)</t>
  </si>
  <si>
    <t>àõëÙ³ëí³ñ</t>
  </si>
  <si>
    <t>Ø³ñ½Çã-Ù³ÝÏ³í³ñÅ</t>
  </si>
  <si>
    <t>Փրկարար-մարզիչ</t>
  </si>
  <si>
    <t>Ð³í³ù³ñ³ñ</t>
  </si>
  <si>
    <t>´³Ýíáñ</t>
  </si>
  <si>
    <t>¸éÝ³å³Ñ</t>
  </si>
  <si>
    <t>Ադմինիստրատոր</t>
  </si>
  <si>
    <t xml:space="preserve"> ԳոñÍ³í³ñáõÑÇ</t>
  </si>
  <si>
    <t>Ջեռուցման սարքերի սպասարկող</t>
  </si>
  <si>
    <t xml:space="preserve">Ð³í»É³í×³ñ Ù³ñ½Çã- Ù³ÝÏ³í³ñÅÇÝ ըստ մասնագիտական ստաժի </t>
  </si>
  <si>
    <t>Ð³í»É³í×³ñ ջեռուցման սարքերի սպասարկողներին</t>
  </si>
  <si>
    <t xml:space="preserve">ԸՆԴԱՄԵՆԸ </t>
  </si>
  <si>
    <t>Ընդամենը</t>
  </si>
  <si>
    <t>Դրույքների  թիվը՝   26</t>
  </si>
  <si>
    <t xml:space="preserve">Ընդամենը </t>
  </si>
  <si>
    <t xml:space="preserve">&lt;&lt;Վանաձորի լողի մասնագիտացված մանկապատանեկան մարզադպրոց &gt;&gt;  համայնքային ոչ առևտրային կազմակերպության հաստիքացուցակ և պաշտոնային դրույքաչափեր </t>
  </si>
  <si>
    <t>ՀԱՄԱՅՆՔԻ ՂԵԿԱՎԱՐ ՝</t>
  </si>
  <si>
    <t>Մ. ԱՍԼԱՆՅԱՆ</t>
  </si>
  <si>
    <t>Գ. ՄԱՑԱԿՅԱՆ</t>
  </si>
  <si>
    <t>Վ. ԳՐԻԳՈՐՅԱՆ</t>
  </si>
  <si>
    <t>ՖԻՆԱՆՍԱԿԱՆ ԲԱԺՆԻ ՊԵՏ`</t>
  </si>
  <si>
    <t xml:space="preserve">  §____¦  _________________ 2021թ. թիվ ______ որոշմամբ</t>
  </si>
  <si>
    <t xml:space="preserve">                 Հավելված </t>
  </si>
  <si>
    <t>ՖԻԶԿՈՒԼՏՈՒՐԱՅԻ,  ՍՊՈՐՏԻ ԵՎ ԵՐԻՏԱՍԱՐԴՈՒԹՅԱՆ ՀԱՐՑԵՐԻ ԲԱԺՆԻ ՊԵՏ՝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</si>
</sst>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000000"/>
    <numFmt numFmtId="188" formatCode="0.0000000000"/>
    <numFmt numFmtId="189" formatCode="0.0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409]dddd\,\ mmmm\ dd\,\ yyyy"/>
    <numFmt numFmtId="195" formatCode="[$-409]h:mm:ss\ AM/PM"/>
    <numFmt numFmtId="196" formatCode="_(* #,##0.000_);_(* \(#,##0.00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Armenian"/>
      <family val="2"/>
    </font>
    <font>
      <sz val="8"/>
      <name val="Arial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b/>
      <sz val="12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b/>
      <sz val="10"/>
      <name val="Arial LatArm"/>
      <family val="2"/>
    </font>
    <font>
      <b/>
      <sz val="8"/>
      <name val="Arial LatArm"/>
      <family val="2"/>
    </font>
    <font>
      <sz val="11"/>
      <color indexed="8"/>
      <name val="Times LatArm"/>
      <family val="0"/>
    </font>
    <font>
      <sz val="12"/>
      <color indexed="8"/>
      <name val="Times LatArm"/>
      <family val="0"/>
    </font>
    <font>
      <sz val="10"/>
      <color indexed="8"/>
      <name val="Times LatArm"/>
      <family val="0"/>
    </font>
    <font>
      <b/>
      <i/>
      <sz val="11"/>
      <name val="Arial Armenian"/>
      <family val="2"/>
    </font>
    <font>
      <i/>
      <sz val="11"/>
      <name val="Arial Armenian"/>
      <family val="2"/>
    </font>
    <font>
      <b/>
      <i/>
      <sz val="14"/>
      <name val="Arial Armenian"/>
      <family val="2"/>
    </font>
    <font>
      <i/>
      <sz val="14"/>
      <name val="Arial"/>
      <family val="2"/>
    </font>
    <font>
      <sz val="10"/>
      <name val="Arial Armenian"/>
      <family val="2"/>
    </font>
    <font>
      <sz val="8"/>
      <name val="Arial Armenian"/>
      <family val="2"/>
    </font>
    <font>
      <sz val="14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1" fontId="17" fillId="33" borderId="0" xfId="0" applyNumberFormat="1" applyFont="1" applyFill="1" applyBorder="1" applyAlignment="1">
      <alignment horizontal="center" vertical="center" wrapText="1"/>
    </xf>
    <xf numFmtId="2" fontId="17" fillId="33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1" fontId="16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horizontal="left" vertical="center" wrapText="1"/>
    </xf>
    <xf numFmtId="2" fontId="1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16" fillId="33" borderId="18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15" zoomScaleNormal="115" workbookViewId="0" topLeftCell="A28">
      <selection activeCell="B32" sqref="B32"/>
    </sheetView>
  </sheetViews>
  <sheetFormatPr defaultColWidth="9.140625" defaultRowHeight="12.75"/>
  <cols>
    <col min="1" max="1" width="5.140625" style="2" customWidth="1"/>
    <col min="2" max="2" width="35.421875" style="1" customWidth="1"/>
    <col min="3" max="3" width="16.421875" style="3" customWidth="1"/>
    <col min="4" max="4" width="20.00390625" style="3" customWidth="1"/>
    <col min="5" max="5" width="19.00390625" style="3" customWidth="1"/>
    <col min="6" max="6" width="15.00390625" style="3" customWidth="1"/>
    <col min="7" max="7" width="0.13671875" style="5" customWidth="1"/>
    <col min="8" max="8" width="0.13671875" style="5" hidden="1" customWidth="1"/>
    <col min="9" max="9" width="4.00390625" style="5" customWidth="1"/>
    <col min="10" max="16384" width="9.140625" style="5" customWidth="1"/>
  </cols>
  <sheetData>
    <row r="1" spans="1:7" ht="17.25" customHeight="1">
      <c r="A1" s="19"/>
      <c r="B1" s="18"/>
      <c r="C1" s="54" t="s">
        <v>31</v>
      </c>
      <c r="D1" s="54"/>
      <c r="E1" s="54"/>
      <c r="F1" s="54"/>
      <c r="G1" s="54"/>
    </row>
    <row r="2" spans="1:7" ht="19.5" customHeight="1">
      <c r="A2" s="19"/>
      <c r="B2" s="8"/>
      <c r="C2" s="55" t="s">
        <v>5</v>
      </c>
      <c r="D2" s="55"/>
      <c r="E2" s="55"/>
      <c r="F2" s="55"/>
      <c r="G2" s="37"/>
    </row>
    <row r="3" spans="1:7" ht="12.75" customHeight="1">
      <c r="A3" s="19"/>
      <c r="B3" s="8"/>
      <c r="C3" s="45" t="s">
        <v>30</v>
      </c>
      <c r="D3" s="45"/>
      <c r="E3" s="45"/>
      <c r="F3" s="38"/>
      <c r="G3" s="38"/>
    </row>
    <row r="4" spans="1:7" ht="18.75" customHeight="1">
      <c r="A4" s="19"/>
      <c r="B4" s="8"/>
      <c r="C4" s="8"/>
      <c r="D4" s="53"/>
      <c r="E4" s="53"/>
      <c r="F4" s="53"/>
      <c r="G4" s="53"/>
    </row>
    <row r="5" spans="1:7" ht="16.5" customHeight="1">
      <c r="A5" s="19"/>
      <c r="B5" s="57"/>
      <c r="C5" s="57"/>
      <c r="D5" s="57"/>
      <c r="E5" s="57"/>
      <c r="F5" s="57"/>
      <c r="G5" s="57"/>
    </row>
    <row r="6" spans="1:7" ht="7.5" customHeight="1">
      <c r="A6" s="19"/>
      <c r="B6" s="58"/>
      <c r="C6" s="58"/>
      <c r="D6" s="58"/>
      <c r="E6" s="58"/>
      <c r="F6" s="58"/>
      <c r="G6" s="58"/>
    </row>
    <row r="7" spans="1:7" ht="56.25" customHeight="1">
      <c r="A7" s="56" t="s">
        <v>24</v>
      </c>
      <c r="B7" s="56"/>
      <c r="C7" s="56"/>
      <c r="D7" s="56"/>
      <c r="E7" s="56"/>
      <c r="F7" s="8"/>
      <c r="G7" s="2"/>
    </row>
    <row r="8" spans="2:7" ht="15" customHeight="1">
      <c r="B8" s="8"/>
      <c r="C8" s="9"/>
      <c r="D8" s="9"/>
      <c r="E8" s="9"/>
      <c r="F8" s="9"/>
      <c r="G8" s="10"/>
    </row>
    <row r="9" spans="1:6" ht="21.75" customHeight="1">
      <c r="A9" s="50" t="s">
        <v>22</v>
      </c>
      <c r="B9" s="50"/>
      <c r="C9" s="50"/>
      <c r="D9" s="50"/>
      <c r="E9" s="50"/>
      <c r="F9" s="10"/>
    </row>
    <row r="10" spans="1:6" ht="39.75" customHeight="1">
      <c r="A10" s="23" t="s">
        <v>0</v>
      </c>
      <c r="B10" s="21" t="s">
        <v>6</v>
      </c>
      <c r="C10" s="20" t="s">
        <v>7</v>
      </c>
      <c r="D10" s="21" t="s">
        <v>8</v>
      </c>
      <c r="E10" s="20" t="s">
        <v>1</v>
      </c>
      <c r="F10" s="5"/>
    </row>
    <row r="11" spans="1:6" ht="12" customHeight="1">
      <c r="A11" s="7">
        <v>1</v>
      </c>
      <c r="B11" s="11">
        <v>2</v>
      </c>
      <c r="C11" s="11">
        <v>3</v>
      </c>
      <c r="D11" s="11">
        <v>4</v>
      </c>
      <c r="E11" s="11">
        <v>5</v>
      </c>
      <c r="F11" s="4"/>
    </row>
    <row r="12" spans="1:6" ht="22.5" customHeight="1">
      <c r="A12" s="24">
        <v>1</v>
      </c>
      <c r="B12" s="25" t="s">
        <v>2</v>
      </c>
      <c r="C12" s="28">
        <v>1</v>
      </c>
      <c r="D12" s="29">
        <v>129000</v>
      </c>
      <c r="E12" s="13">
        <f>C12*D12</f>
        <v>129000</v>
      </c>
      <c r="F12" s="4"/>
    </row>
    <row r="13" spans="1:6" ht="30.75" customHeight="1">
      <c r="A13" s="24">
        <v>2</v>
      </c>
      <c r="B13" s="25" t="s">
        <v>9</v>
      </c>
      <c r="C13" s="28">
        <v>1</v>
      </c>
      <c r="D13" s="29">
        <v>95000</v>
      </c>
      <c r="E13" s="13">
        <f aca="true" t="shared" si="0" ref="E13:E23">C13*D13</f>
        <v>95000</v>
      </c>
      <c r="F13" s="4"/>
    </row>
    <row r="14" spans="1:5" s="4" customFormat="1" ht="24" customHeight="1">
      <c r="A14" s="24">
        <v>3</v>
      </c>
      <c r="B14" s="25" t="s">
        <v>4</v>
      </c>
      <c r="C14" s="28">
        <v>1</v>
      </c>
      <c r="D14" s="29">
        <v>92618</v>
      </c>
      <c r="E14" s="13">
        <f t="shared" si="0"/>
        <v>92618</v>
      </c>
    </row>
    <row r="15" spans="1:5" s="4" customFormat="1" ht="27" customHeight="1">
      <c r="A15" s="24">
        <v>4</v>
      </c>
      <c r="B15" s="25" t="s">
        <v>3</v>
      </c>
      <c r="C15" s="28">
        <v>2</v>
      </c>
      <c r="D15" s="29">
        <v>92618</v>
      </c>
      <c r="E15" s="13">
        <f t="shared" si="0"/>
        <v>185236</v>
      </c>
    </row>
    <row r="16" spans="1:5" s="4" customFormat="1" ht="25.5" customHeight="1">
      <c r="A16" s="24">
        <v>5</v>
      </c>
      <c r="B16" s="25" t="s">
        <v>10</v>
      </c>
      <c r="C16" s="28">
        <v>9</v>
      </c>
      <c r="D16" s="29">
        <v>92618</v>
      </c>
      <c r="E16" s="13">
        <f t="shared" si="0"/>
        <v>833562</v>
      </c>
    </row>
    <row r="17" spans="1:5" s="4" customFormat="1" ht="25.5" customHeight="1">
      <c r="A17" s="24">
        <v>6</v>
      </c>
      <c r="B17" s="25" t="s">
        <v>11</v>
      </c>
      <c r="C17" s="28">
        <v>2</v>
      </c>
      <c r="D17" s="29">
        <v>92618</v>
      </c>
      <c r="E17" s="13">
        <f t="shared" si="0"/>
        <v>185236</v>
      </c>
    </row>
    <row r="18" spans="1:5" s="4" customFormat="1" ht="26.25" customHeight="1">
      <c r="A18" s="24">
        <v>7</v>
      </c>
      <c r="B18" s="25" t="s">
        <v>16</v>
      </c>
      <c r="C18" s="28">
        <v>1</v>
      </c>
      <c r="D18" s="29">
        <v>92618</v>
      </c>
      <c r="E18" s="13">
        <f t="shared" si="0"/>
        <v>92618</v>
      </c>
    </row>
    <row r="19" spans="1:5" s="4" customFormat="1" ht="26.25" customHeight="1">
      <c r="A19" s="24">
        <v>8</v>
      </c>
      <c r="B19" s="25" t="s">
        <v>15</v>
      </c>
      <c r="C19" s="28">
        <v>1</v>
      </c>
      <c r="D19" s="29">
        <v>92618</v>
      </c>
      <c r="E19" s="13">
        <f t="shared" si="0"/>
        <v>92618</v>
      </c>
    </row>
    <row r="20" spans="1:5" s="4" customFormat="1" ht="26.25" customHeight="1">
      <c r="A20" s="24">
        <v>9</v>
      </c>
      <c r="B20" s="25" t="s">
        <v>12</v>
      </c>
      <c r="C20" s="28">
        <v>2</v>
      </c>
      <c r="D20" s="29">
        <v>92618</v>
      </c>
      <c r="E20" s="13">
        <f t="shared" si="0"/>
        <v>185236</v>
      </c>
    </row>
    <row r="21" spans="1:5" s="4" customFormat="1" ht="27" customHeight="1">
      <c r="A21" s="24">
        <v>10</v>
      </c>
      <c r="B21" s="25" t="s">
        <v>13</v>
      </c>
      <c r="C21" s="28">
        <v>2</v>
      </c>
      <c r="D21" s="29">
        <v>92618</v>
      </c>
      <c r="E21" s="13">
        <f t="shared" si="0"/>
        <v>185236</v>
      </c>
    </row>
    <row r="22" spans="1:5" s="4" customFormat="1" ht="26.25" customHeight="1">
      <c r="A22" s="24">
        <v>11</v>
      </c>
      <c r="B22" s="25" t="s">
        <v>14</v>
      </c>
      <c r="C22" s="28">
        <v>1</v>
      </c>
      <c r="D22" s="29">
        <v>92618</v>
      </c>
      <c r="E22" s="13">
        <f t="shared" si="0"/>
        <v>92618</v>
      </c>
    </row>
    <row r="23" spans="1:5" s="4" customFormat="1" ht="32.25" customHeight="1">
      <c r="A23" s="24">
        <v>12</v>
      </c>
      <c r="B23" s="25" t="s">
        <v>17</v>
      </c>
      <c r="C23" s="28">
        <v>3</v>
      </c>
      <c r="D23" s="29">
        <v>92618</v>
      </c>
      <c r="E23" s="13">
        <f t="shared" si="0"/>
        <v>277854</v>
      </c>
    </row>
    <row r="24" spans="1:5" s="4" customFormat="1" ht="24" customHeight="1">
      <c r="A24" s="51" t="s">
        <v>20</v>
      </c>
      <c r="B24" s="52"/>
      <c r="C24" s="14">
        <f>SUM(C12:C23)</f>
        <v>26</v>
      </c>
      <c r="D24" s="6"/>
      <c r="E24" s="22">
        <f>SUM(E12:E23)</f>
        <v>2446832</v>
      </c>
    </row>
    <row r="25" spans="1:5" s="4" customFormat="1" ht="33" customHeight="1">
      <c r="A25" s="24">
        <v>1</v>
      </c>
      <c r="B25" s="26" t="s">
        <v>18</v>
      </c>
      <c r="C25" s="12"/>
      <c r="D25" s="12"/>
      <c r="E25" s="12">
        <v>34000</v>
      </c>
    </row>
    <row r="26" spans="1:7" s="4" customFormat="1" ht="31.5" customHeight="1">
      <c r="A26" s="24">
        <v>2</v>
      </c>
      <c r="B26" s="27" t="s">
        <v>19</v>
      </c>
      <c r="C26" s="12"/>
      <c r="D26" s="12"/>
      <c r="E26" s="12">
        <v>28000</v>
      </c>
      <c r="F26" s="9"/>
      <c r="G26" s="10"/>
    </row>
    <row r="27" spans="1:5" s="4" customFormat="1" ht="30" customHeight="1">
      <c r="A27" s="46" t="s">
        <v>23</v>
      </c>
      <c r="B27" s="47"/>
      <c r="C27" s="14"/>
      <c r="D27" s="6"/>
      <c r="E27" s="22">
        <f>SUM(E25:E26)</f>
        <v>62000</v>
      </c>
    </row>
    <row r="28" spans="1:5" s="4" customFormat="1" ht="27.75" customHeight="1">
      <c r="A28" s="48" t="s">
        <v>21</v>
      </c>
      <c r="B28" s="49"/>
      <c r="C28" s="31"/>
      <c r="D28" s="32"/>
      <c r="E28" s="39">
        <f>E27+E24</f>
        <v>2508832</v>
      </c>
    </row>
    <row r="29" spans="1:5" s="30" customFormat="1" ht="43.5" customHeight="1">
      <c r="A29" s="33"/>
      <c r="B29" s="34"/>
      <c r="C29" s="35"/>
      <c r="D29" s="36"/>
      <c r="E29" s="35"/>
    </row>
    <row r="30" spans="1:5" s="4" customFormat="1" ht="15.75" customHeight="1">
      <c r="A30" s="16"/>
      <c r="B30" s="40" t="s">
        <v>25</v>
      </c>
      <c r="C30" s="41"/>
      <c r="D30" s="41"/>
      <c r="E30" s="42" t="s">
        <v>26</v>
      </c>
    </row>
    <row r="31" spans="1:5" s="4" customFormat="1" ht="15.75" customHeight="1">
      <c r="A31" s="16"/>
      <c r="B31" s="40"/>
      <c r="C31" s="43"/>
      <c r="D31" s="44"/>
      <c r="E31" s="42"/>
    </row>
    <row r="32" spans="1:5" s="4" customFormat="1" ht="42.75" customHeight="1">
      <c r="A32" s="16"/>
      <c r="B32" s="40" t="s">
        <v>32</v>
      </c>
      <c r="C32" s="41"/>
      <c r="D32" s="41"/>
      <c r="E32" s="42" t="s">
        <v>27</v>
      </c>
    </row>
    <row r="33" spans="1:5" s="4" customFormat="1" ht="14.25" customHeight="1">
      <c r="A33" s="16"/>
      <c r="B33" s="40"/>
      <c r="C33" s="43"/>
      <c r="D33" s="44"/>
      <c r="E33" s="42"/>
    </row>
    <row r="34" spans="1:5" s="4" customFormat="1" ht="32.25" customHeight="1">
      <c r="A34" s="16"/>
      <c r="B34" s="40" t="s">
        <v>29</v>
      </c>
      <c r="C34" s="40"/>
      <c r="D34" s="40"/>
      <c r="E34" s="40" t="s">
        <v>28</v>
      </c>
    </row>
    <row r="35" spans="1:6" ht="16.5" customHeight="1">
      <c r="A35" s="17"/>
      <c r="B35" s="15"/>
      <c r="C35" s="15"/>
      <c r="D35" s="15"/>
      <c r="E35" s="15"/>
      <c r="F35" s="5"/>
    </row>
    <row r="36" spans="1:6" ht="14.25" customHeight="1">
      <c r="A36" s="10"/>
      <c r="B36" s="5"/>
      <c r="C36" s="5"/>
      <c r="D36" s="5"/>
      <c r="E36" s="5"/>
      <c r="F36" s="5"/>
    </row>
    <row r="37" ht="15.75" customHeight="1"/>
    <row r="38" ht="12.75" customHeight="1"/>
    <row r="40" ht="17.25" customHeight="1"/>
    <row r="42" ht="24" customHeight="1"/>
    <row r="43" ht="25.5" customHeight="1"/>
    <row r="58" ht="19.5" customHeight="1"/>
    <row r="59" ht="33.75" customHeight="1"/>
    <row r="60" ht="20.25" customHeight="1"/>
    <row r="61" ht="20.25" customHeight="1"/>
    <row r="62" ht="21.75" customHeight="1"/>
    <row r="63" ht="21.75" customHeight="1"/>
    <row r="64" spans="1:7" s="15" customFormat="1" ht="21.75" customHeight="1">
      <c r="A64" s="2"/>
      <c r="B64" s="1"/>
      <c r="C64" s="3"/>
      <c r="D64" s="3"/>
      <c r="E64" s="3"/>
      <c r="F64" s="3"/>
      <c r="G64" s="5"/>
    </row>
    <row r="65" ht="21.75" customHeight="1"/>
    <row r="66" ht="21.75" customHeight="1"/>
    <row r="67" spans="1:7" s="15" customFormat="1" ht="21.75" customHeight="1">
      <c r="A67" s="2"/>
      <c r="B67" s="1"/>
      <c r="C67" s="3"/>
      <c r="D67" s="3"/>
      <c r="E67" s="3"/>
      <c r="F67" s="3"/>
      <c r="G67" s="5"/>
    </row>
    <row r="68" ht="21.75" customHeight="1"/>
    <row r="69" spans="1:7" s="10" customFormat="1" ht="20.25" customHeight="1">
      <c r="A69" s="2"/>
      <c r="B69" s="1"/>
      <c r="C69" s="3"/>
      <c r="D69" s="3"/>
      <c r="E69" s="3"/>
      <c r="F69" s="3"/>
      <c r="G69" s="5"/>
    </row>
    <row r="70" spans="1:7" s="10" customFormat="1" ht="21" customHeight="1">
      <c r="A70" s="2"/>
      <c r="B70" s="1"/>
      <c r="C70" s="3"/>
      <c r="D70" s="3"/>
      <c r="E70" s="3"/>
      <c r="F70" s="3"/>
      <c r="G70" s="5"/>
    </row>
    <row r="71" spans="1:7" s="10" customFormat="1" ht="31.5" customHeight="1">
      <c r="A71" s="2"/>
      <c r="B71" s="1"/>
      <c r="C71" s="3"/>
      <c r="D71" s="3"/>
      <c r="E71" s="3"/>
      <c r="F71" s="3"/>
      <c r="G71" s="5"/>
    </row>
    <row r="72" ht="23.25" customHeight="1"/>
  </sheetData>
  <sheetProtection/>
  <mergeCells count="11">
    <mergeCell ref="C1:G1"/>
    <mergeCell ref="C2:F2"/>
    <mergeCell ref="A7:E7"/>
    <mergeCell ref="B5:G5"/>
    <mergeCell ref="B6:G6"/>
    <mergeCell ref="C3:E3"/>
    <mergeCell ref="A27:B27"/>
    <mergeCell ref="A28:B28"/>
    <mergeCell ref="A9:E9"/>
    <mergeCell ref="A24:B24"/>
    <mergeCell ref="D4:G4"/>
  </mergeCells>
  <printOptions/>
  <pageMargins left="0.42" right="0" top="0.2" bottom="0" header="0.3149606299212598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tatevsport</cp:lastModifiedBy>
  <cp:lastPrinted>2021-05-12T11:13:53Z</cp:lastPrinted>
  <dcterms:created xsi:type="dcterms:W3CDTF">1996-10-14T23:33:28Z</dcterms:created>
  <dcterms:modified xsi:type="dcterms:W3CDTF">2021-05-12T11:14:16Z</dcterms:modified>
  <cp:category/>
  <cp:version/>
  <cp:contentType/>
  <cp:contentStatus/>
</cp:coreProperties>
</file>