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0" windowWidth="19095" windowHeight="9480"/>
  </bookViews>
  <sheets>
    <sheet name="Հաստիքացուցակ 2018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19" i="1"/>
  <c r="E18"/>
  <c r="E17"/>
  <c r="E16"/>
  <c r="E15"/>
  <c r="E14"/>
  <c r="E13"/>
  <c r="E11"/>
  <c r="E19" s="1"/>
</calcChain>
</file>

<file path=xl/sharedStrings.xml><?xml version="1.0" encoding="utf-8"?>
<sst xmlns="http://schemas.openxmlformats.org/spreadsheetml/2006/main" count="26" uniqueCount="25">
  <si>
    <t>Հաստիքային միավորները</t>
  </si>
  <si>
    <t>հ/հ</t>
  </si>
  <si>
    <t>Տնօրեն</t>
  </si>
  <si>
    <t>ԸՆԴԱՄԵՆԸ</t>
  </si>
  <si>
    <t>Հաստատված է Վանաձոր համայնքի ավագանու</t>
  </si>
  <si>
    <t>ՀԱՍՏԻՔԻ ԱՆՎԱՆՈՒՄԸ</t>
  </si>
  <si>
    <t>Պաշտոնային   դրույքաչափը  (դրամ)</t>
  </si>
  <si>
    <t>Ամսական աշխատավարձի ֆոնդը (դրամ)</t>
  </si>
  <si>
    <t>Մ.ԱՍԼԱՆՅԱՆ</t>
  </si>
  <si>
    <t>ՀԱՄԱՅՆՔԻ ՂԵԿԱՎԱՐ՝</t>
  </si>
  <si>
    <t>Գ.ԲԱԴՅԱՆ</t>
  </si>
  <si>
    <t>Վ.ԳՐԻԳՈՐՅԱՆ</t>
  </si>
  <si>
    <t>Տնտեսվար</t>
  </si>
  <si>
    <t>Լարող</t>
  </si>
  <si>
    <t>Տեխնիկական աշխատող</t>
  </si>
  <si>
    <t>Դռնապան</t>
  </si>
  <si>
    <t>ՖԻՆԱՆՍԱԿԱՆ ԲԱԺՆԻ ՊԵՏԻ ՊԱՇՏՈՆԱԿԱՏԱՐ՝</t>
  </si>
  <si>
    <t>Ուսուցիչ</t>
  </si>
  <si>
    <t>Ուսումնական գծով տնօրենի տեղակալ</t>
  </si>
  <si>
    <t>ՄՇԱԿՈՒՅԹԻ, ԿՐԹՈՒԹՅԱՆ ԵՎ ԵՐԻՏԱՍԱՐԴՈՒԹՅԱՆ ՀԱՐՑԵՐԻ ԲԱԺՆԻ ՊԵՏ՝</t>
  </si>
  <si>
    <t xml:space="preserve">                                                                         Հավելված </t>
  </si>
  <si>
    <t>________  2018 թ.,     Թիվ  _______  որոշմամբ</t>
  </si>
  <si>
    <t>Դրույքների քանակը ՝  22,5</t>
  </si>
  <si>
    <t xml:space="preserve"> հաստիքացուցակ և պաշտոնային դրույքաչափեր</t>
  </si>
  <si>
    <t>§Վանաձորի  Գր.Հախինյանի անվան երաժշտական դպրոց ԿՈՒՀ¦ ՀՈԱԿ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</si>
</sst>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"/>
      <name val="Arial Armenian"/>
      <family val="2"/>
    </font>
    <font>
      <sz val="10"/>
      <color theme="1"/>
      <name val="Arial Armenian"/>
      <family val="2"/>
    </font>
    <font>
      <sz val="16"/>
      <color theme="1"/>
      <name val="Arial Armenian"/>
      <family val="2"/>
    </font>
    <font>
      <sz val="11"/>
      <color theme="1"/>
      <name val="Arial Armenian"/>
      <family val="2"/>
    </font>
    <font>
      <sz val="12"/>
      <color theme="1"/>
      <name val="Arial Armenian"/>
      <family val="2"/>
    </font>
    <font>
      <i/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Arial Armenian"/>
      <family val="2"/>
    </font>
    <font>
      <b/>
      <sz val="10"/>
      <color theme="1"/>
      <name val="Arial Armenian"/>
      <family val="2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Arial Armenian"/>
      <family val="2"/>
    </font>
    <font>
      <i/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wrapText="1" shrinkToFit="1"/>
    </xf>
    <xf numFmtId="0" fontId="0" fillId="0" borderId="0" xfId="0" applyBorder="1"/>
    <xf numFmtId="0" fontId="0" fillId="0" borderId="0" xfId="0" applyBorder="1" applyAlignment="1">
      <alignment wrapText="1" shrinkToFi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 shrinkToFit="1"/>
    </xf>
    <xf numFmtId="0" fontId="10" fillId="0" borderId="0" xfId="0" applyFont="1" applyAlignment="1">
      <alignment wrapText="1" shrinkToFit="1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wrapText="1" shrinkToFit="1"/>
    </xf>
    <xf numFmtId="164" fontId="16" fillId="0" borderId="3" xfId="0" applyNumberFormat="1" applyFont="1" applyBorder="1" applyAlignment="1">
      <alignment horizontal="center" vertical="center" wrapText="1" shrinkToFit="1"/>
    </xf>
    <xf numFmtId="1" fontId="16" fillId="0" borderId="1" xfId="1" applyNumberFormat="1" applyFont="1" applyBorder="1" applyAlignment="1">
      <alignment horizontal="center" vertical="center" wrapText="1" shrinkToFit="1"/>
    </xf>
    <xf numFmtId="1" fontId="1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164" fontId="17" fillId="0" borderId="1" xfId="0" applyNumberFormat="1" applyFont="1" applyBorder="1" applyAlignment="1">
      <alignment horizontal="center" wrapText="1" shrinkToFit="1"/>
    </xf>
    <xf numFmtId="1" fontId="15" fillId="0" borderId="1" xfId="0" applyNumberFormat="1" applyFont="1" applyBorder="1" applyAlignment="1">
      <alignment horizontal="center" vertical="center" wrapText="1" shrinkToFit="1"/>
    </xf>
    <xf numFmtId="0" fontId="17" fillId="0" borderId="1" xfId="0" applyNumberFormat="1" applyFont="1" applyBorder="1" applyAlignment="1">
      <alignment horizontal="center" vertical="center" wrapText="1" shrinkToFit="1"/>
    </xf>
    <xf numFmtId="0" fontId="17" fillId="0" borderId="0" xfId="0" applyFont="1" applyAlignment="1">
      <alignment wrapText="1" shrinkToFit="1"/>
    </xf>
    <xf numFmtId="0" fontId="15" fillId="0" borderId="0" xfId="0" applyFont="1" applyBorder="1"/>
    <xf numFmtId="0" fontId="15" fillId="0" borderId="0" xfId="0" applyFont="1"/>
    <xf numFmtId="0" fontId="12" fillId="0" borderId="0" xfId="0" applyFont="1"/>
    <xf numFmtId="0" fontId="18" fillId="2" borderId="0" xfId="0" applyFont="1" applyFill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4" workbookViewId="0">
      <selection activeCell="A5" sqref="A5:E5"/>
    </sheetView>
  </sheetViews>
  <sheetFormatPr defaultRowHeight="15"/>
  <cols>
    <col min="1" max="1" width="4.42578125" customWidth="1"/>
    <col min="2" max="2" width="27.140625" style="3" customWidth="1"/>
    <col min="3" max="3" width="14.7109375" customWidth="1"/>
    <col min="4" max="4" width="15.140625" customWidth="1"/>
    <col min="5" max="5" width="17.85546875" customWidth="1"/>
    <col min="6" max="6" width="15.140625" customWidth="1"/>
    <col min="8" max="8" width="12.7109375" customWidth="1"/>
    <col min="9" max="9" width="20" style="4" customWidth="1"/>
  </cols>
  <sheetData>
    <row r="1" spans="1:9" ht="28.5" customHeight="1">
      <c r="A1" s="12"/>
      <c r="B1" s="13"/>
      <c r="C1" s="37" t="s">
        <v>20</v>
      </c>
      <c r="D1" s="38"/>
      <c r="E1" s="38"/>
      <c r="H1" s="4"/>
      <c r="I1"/>
    </row>
    <row r="2" spans="1:9" ht="15.75">
      <c r="A2" s="12"/>
      <c r="B2" s="14"/>
      <c r="C2" s="39" t="s">
        <v>4</v>
      </c>
      <c r="D2" s="39"/>
      <c r="E2" s="39"/>
      <c r="H2" s="4"/>
      <c r="I2"/>
    </row>
    <row r="3" spans="1:9" ht="15.75">
      <c r="A3" s="12"/>
      <c r="B3" s="13"/>
      <c r="C3" s="40" t="s">
        <v>21</v>
      </c>
      <c r="D3" s="40"/>
      <c r="E3" s="40"/>
      <c r="H3" s="4"/>
      <c r="I3"/>
    </row>
    <row r="4" spans="1:9" ht="15.75">
      <c r="A4" s="12"/>
      <c r="B4" s="13"/>
      <c r="C4" s="11"/>
      <c r="D4" s="11"/>
      <c r="E4" s="11"/>
      <c r="H4" s="4"/>
      <c r="I4"/>
    </row>
    <row r="5" spans="1:9" ht="24.75" customHeight="1">
      <c r="A5" s="41" t="s">
        <v>24</v>
      </c>
      <c r="B5" s="41"/>
      <c r="C5" s="41"/>
      <c r="D5" s="41"/>
      <c r="E5" s="41"/>
      <c r="F5" s="2"/>
      <c r="G5" s="2"/>
      <c r="H5" s="4"/>
      <c r="I5"/>
    </row>
    <row r="6" spans="1:9" ht="18.75" customHeight="1">
      <c r="A6" s="42" t="s">
        <v>23</v>
      </c>
      <c r="B6" s="42"/>
      <c r="C6" s="42"/>
      <c r="D6" s="42"/>
      <c r="E6" s="42"/>
      <c r="F6" s="9"/>
      <c r="G6" s="8"/>
      <c r="I6"/>
    </row>
    <row r="7" spans="1:9" ht="18.75" customHeight="1">
      <c r="A7" s="15"/>
      <c r="B7" s="15"/>
      <c r="C7" s="15"/>
      <c r="D7" s="15"/>
      <c r="E7" s="15"/>
      <c r="F7" s="9"/>
      <c r="G7" s="8"/>
      <c r="I7"/>
    </row>
    <row r="8" spans="1:9" ht="18" customHeight="1">
      <c r="A8" s="34" t="s">
        <v>22</v>
      </c>
      <c r="B8" s="35"/>
      <c r="C8" s="35"/>
      <c r="D8" s="35"/>
      <c r="E8" s="36"/>
      <c r="F8" s="10"/>
      <c r="H8" s="8"/>
      <c r="I8"/>
    </row>
    <row r="9" spans="1:9" s="3" customFormat="1" ht="54" customHeight="1">
      <c r="A9" s="16" t="s">
        <v>1</v>
      </c>
      <c r="B9" s="17" t="s">
        <v>5</v>
      </c>
      <c r="C9" s="16" t="s">
        <v>0</v>
      </c>
      <c r="D9" s="16" t="s">
        <v>6</v>
      </c>
      <c r="E9" s="16" t="s">
        <v>7</v>
      </c>
      <c r="G9"/>
      <c r="H9" s="8"/>
    </row>
    <row r="10" spans="1:9" s="3" customFormat="1" ht="23.25" customHeigh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G10"/>
      <c r="H10" s="8"/>
    </row>
    <row r="11" spans="1:9" s="3" customFormat="1" ht="21" customHeight="1">
      <c r="A11" s="19">
        <v>1</v>
      </c>
      <c r="B11" s="20" t="s">
        <v>2</v>
      </c>
      <c r="C11" s="21">
        <v>1</v>
      </c>
      <c r="D11" s="22">
        <v>109000</v>
      </c>
      <c r="E11" s="23">
        <f>C11*D11</f>
        <v>109000</v>
      </c>
      <c r="G11"/>
      <c r="H11" s="8"/>
    </row>
    <row r="12" spans="1:9" s="3" customFormat="1" ht="34.5" customHeight="1">
      <c r="A12" s="19">
        <v>2</v>
      </c>
      <c r="B12" s="20" t="s">
        <v>18</v>
      </c>
      <c r="C12" s="21">
        <v>1</v>
      </c>
      <c r="D12" s="22">
        <v>80000</v>
      </c>
      <c r="E12" s="23">
        <v>80000</v>
      </c>
      <c r="G12"/>
      <c r="H12" s="8"/>
    </row>
    <row r="13" spans="1:9" s="3" customFormat="1" ht="22.5" customHeight="1">
      <c r="A13" s="19">
        <v>3</v>
      </c>
      <c r="B13" s="20" t="s">
        <v>17</v>
      </c>
      <c r="C13" s="21">
        <v>12</v>
      </c>
      <c r="D13" s="22">
        <v>72752</v>
      </c>
      <c r="E13" s="23">
        <f>C13*D13</f>
        <v>873024</v>
      </c>
      <c r="G13"/>
      <c r="H13" s="8"/>
    </row>
    <row r="14" spans="1:9" s="3" customFormat="1" ht="24" customHeight="1">
      <c r="A14" s="19">
        <v>4</v>
      </c>
      <c r="B14" s="20" t="s">
        <v>17</v>
      </c>
      <c r="C14" s="21">
        <v>5</v>
      </c>
      <c r="D14" s="22">
        <v>77904</v>
      </c>
      <c r="E14" s="23">
        <f t="shared" ref="E14:E18" si="0">C14*D14</f>
        <v>389520</v>
      </c>
      <c r="G14"/>
      <c r="H14" s="8"/>
    </row>
    <row r="15" spans="1:9" s="3" customFormat="1" ht="24" customHeight="1">
      <c r="A15" s="19">
        <v>5</v>
      </c>
      <c r="B15" s="20" t="s">
        <v>12</v>
      </c>
      <c r="C15" s="21">
        <v>1</v>
      </c>
      <c r="D15" s="22">
        <v>72752</v>
      </c>
      <c r="E15" s="23">
        <f t="shared" si="0"/>
        <v>72752</v>
      </c>
      <c r="G15" s="1"/>
      <c r="H15"/>
    </row>
    <row r="16" spans="1:9" s="3" customFormat="1" ht="21" customHeight="1">
      <c r="A16" s="19">
        <v>6</v>
      </c>
      <c r="B16" s="20" t="s">
        <v>13</v>
      </c>
      <c r="C16" s="21">
        <v>0.5</v>
      </c>
      <c r="D16" s="22">
        <v>72752</v>
      </c>
      <c r="E16" s="23">
        <f t="shared" si="0"/>
        <v>36376</v>
      </c>
      <c r="H16" s="5"/>
    </row>
    <row r="17" spans="1:9" s="3" customFormat="1" ht="22.5" customHeight="1">
      <c r="A17" s="19">
        <v>7</v>
      </c>
      <c r="B17" s="20" t="s">
        <v>14</v>
      </c>
      <c r="C17" s="21">
        <v>1</v>
      </c>
      <c r="D17" s="22">
        <v>77904</v>
      </c>
      <c r="E17" s="23">
        <f t="shared" si="0"/>
        <v>77904</v>
      </c>
      <c r="H17" s="5"/>
    </row>
    <row r="18" spans="1:9" s="3" customFormat="1" ht="22.5" customHeight="1">
      <c r="A18" s="19">
        <v>8</v>
      </c>
      <c r="B18" s="24" t="s">
        <v>15</v>
      </c>
      <c r="C18" s="21">
        <v>1</v>
      </c>
      <c r="D18" s="22">
        <v>72752</v>
      </c>
      <c r="E18" s="23">
        <f t="shared" si="0"/>
        <v>72752</v>
      </c>
      <c r="H18" s="5"/>
    </row>
    <row r="19" spans="1:9" s="3" customFormat="1" ht="23.25" customHeight="1">
      <c r="A19" s="19"/>
      <c r="B19" s="20" t="s">
        <v>3</v>
      </c>
      <c r="C19" s="25">
        <f>SUM(C11:C18)</f>
        <v>22.5</v>
      </c>
      <c r="D19" s="26"/>
      <c r="E19" s="27">
        <f>SUM(E11:E18)</f>
        <v>1711328</v>
      </c>
      <c r="G19" s="6"/>
      <c r="H19" s="7"/>
    </row>
    <row r="20" spans="1:9">
      <c r="H20" s="4"/>
      <c r="I20"/>
    </row>
    <row r="21" spans="1:9">
      <c r="B21" s="28" t="s">
        <v>9</v>
      </c>
      <c r="C21" s="29"/>
      <c r="D21" s="30"/>
      <c r="E21" s="31" t="s">
        <v>8</v>
      </c>
      <c r="H21" s="4"/>
      <c r="I21"/>
    </row>
    <row r="22" spans="1:9">
      <c r="B22" s="28"/>
      <c r="C22" s="30"/>
      <c r="D22" s="30"/>
      <c r="E22" s="31"/>
      <c r="H22" s="4"/>
      <c r="I22"/>
    </row>
    <row r="23" spans="1:9" ht="51.75">
      <c r="B23" s="28" t="s">
        <v>19</v>
      </c>
      <c r="C23" s="30"/>
      <c r="D23" s="30"/>
      <c r="E23" s="31" t="s">
        <v>10</v>
      </c>
      <c r="H23" s="4"/>
      <c r="I23"/>
    </row>
    <row r="24" spans="1:9">
      <c r="B24" s="28"/>
      <c r="C24" s="30"/>
      <c r="D24" s="30"/>
      <c r="E24" s="31"/>
      <c r="H24" s="4"/>
      <c r="I24"/>
    </row>
    <row r="25" spans="1:9" ht="33.75" customHeight="1">
      <c r="B25" s="32" t="s">
        <v>16</v>
      </c>
      <c r="C25" s="33"/>
      <c r="D25" s="30"/>
      <c r="E25" s="31" t="s">
        <v>11</v>
      </c>
      <c r="H25" s="4"/>
      <c r="I25"/>
    </row>
    <row r="26" spans="1:9">
      <c r="C26" s="4"/>
    </row>
  </sheetData>
  <mergeCells count="6">
    <mergeCell ref="A8:E8"/>
    <mergeCell ref="C1:E1"/>
    <mergeCell ref="C2:E2"/>
    <mergeCell ref="C3:E3"/>
    <mergeCell ref="A5:E5"/>
    <mergeCell ref="A6:E6"/>
  </mergeCells>
  <pageMargins left="0.70866141732283472" right="0.70866141732283472" top="0.23" bottom="0.2" header="0.22" footer="0.2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Հաստիքացուցակ 2018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Lilit</cp:lastModifiedBy>
  <cp:lastPrinted>2018-10-16T12:18:56Z</cp:lastPrinted>
  <dcterms:created xsi:type="dcterms:W3CDTF">2015-02-11T08:41:24Z</dcterms:created>
  <dcterms:modified xsi:type="dcterms:W3CDTF">2018-10-17T05:37:55Z</dcterms:modified>
</cp:coreProperties>
</file>