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35" windowHeight="9240" activeTab="0"/>
  </bookViews>
  <sheets>
    <sheet name="ekamut" sheetId="1" r:id="rId1"/>
    <sheet name="dzaxs" sheetId="2" r:id="rId2"/>
  </sheets>
  <definedNames>
    <definedName name="_xlnm.Print_Titles" localSheetId="1">'dzaxs'!$9:$12</definedName>
  </definedNames>
  <calcPr fullCalcOnLoad="1"/>
</workbook>
</file>

<file path=xl/sharedStrings.xml><?xml version="1.0" encoding="utf-8"?>
<sst xmlns="http://schemas.openxmlformats.org/spreadsheetml/2006/main" count="56" uniqueCount="42">
  <si>
    <t xml:space="preserve"> X</t>
  </si>
  <si>
    <t>X</t>
  </si>
  <si>
    <t>Բաժին</t>
  </si>
  <si>
    <t>Խումբ</t>
  </si>
  <si>
    <t>Դաս</t>
  </si>
  <si>
    <t>1</t>
  </si>
  <si>
    <t>հազար դրամ</t>
  </si>
  <si>
    <t>Տողի NN</t>
  </si>
  <si>
    <t>ՀԱՄԱՅՆՔԻ ՂԵԿԱՎԱՐ`                                        Մ. ԱՍԼԱՆՅԱՆ</t>
  </si>
  <si>
    <t>Բյուջետային ծախսերի գործառական դասակարգման բաժինների, խմբերի և դասերի անվանումները</t>
  </si>
  <si>
    <t>այդ թվում ըստ հոդվածների</t>
  </si>
  <si>
    <t xml:space="preserve">Ընդամենը  </t>
  </si>
  <si>
    <t>«____» _____________    2020թ.</t>
  </si>
  <si>
    <t>ՖԻՆԱՆՍԱԿԱՆ ԲԱԺՆԻ ՊԵՏ`                               Վ.  ԳՐԻԳՈՐՅԱՆ</t>
  </si>
  <si>
    <t>ՀՀ Լոռու մարզի Վանաձոր համայնքի ավագանու</t>
  </si>
  <si>
    <t>Եկամտատեսակները</t>
  </si>
  <si>
    <t>Հոդ-վածի NN</t>
  </si>
  <si>
    <t>Հավելված 1</t>
  </si>
  <si>
    <t>թիվ  ___ Ն  որոշման</t>
  </si>
  <si>
    <t>ՀՀ ԼՈՌՈՒ ՄԱՐԶԻ ՎԱՆԱՁՈՐ ՀԱՄԱՅՆՔԻ 2020 ԹՎԱԿԱՆԻ ԲՅՈՒՋԵԻ ԵԿԱՄՏԱՅԻՆ ՄԱՍՈՒՄ ԿԱՏԱՐՎՈՂ ՓՈՓՈԽՈՒԹՅՈՒՆ</t>
  </si>
  <si>
    <t>0</t>
  </si>
  <si>
    <t>3. ԱՅԼ ԵԿԱՄՈՒՏՆԵՐ</t>
  </si>
  <si>
    <t>1390</t>
  </si>
  <si>
    <t>3.9 Այլ եկամուտներ</t>
  </si>
  <si>
    <t>1392</t>
  </si>
  <si>
    <t>Վարչական բյուջեի պահուստային ֆոնդից ֆոնդային բյուջե կատարվող հատկացումներից մուտքեր</t>
  </si>
  <si>
    <t>ավելացում</t>
  </si>
  <si>
    <t>Ֆոնդային բյուջե</t>
  </si>
  <si>
    <t xml:space="preserve">Ֆոնդային  բյուջե </t>
  </si>
  <si>
    <t>04</t>
  </si>
  <si>
    <t>5</t>
  </si>
  <si>
    <r>
      <t xml:space="preserve">ՏՆՏԵՍԱԿԱՆ ՀԱՐԱԲԵՐՈՒԹՅՈՒՆՆԵՐ </t>
    </r>
    <r>
      <rPr>
        <sz val="10"/>
        <rFont val="Arial Unicode"/>
        <family val="2"/>
      </rPr>
      <t>(տող2450)</t>
    </r>
  </si>
  <si>
    <r>
      <t xml:space="preserve">Տրանսպորտ </t>
    </r>
    <r>
      <rPr>
        <i/>
        <sz val="8"/>
        <rFont val="Arial Unicode"/>
        <family val="2"/>
      </rPr>
      <t xml:space="preserve"> (տող2451)</t>
    </r>
  </si>
  <si>
    <r>
      <t xml:space="preserve">ԸՆԴԱՄԵՆԸ  ԾԱԽՍԵՐ </t>
    </r>
    <r>
      <rPr>
        <i/>
        <sz val="8"/>
        <rFont val="GHEA Grapalat"/>
        <family val="3"/>
      </rPr>
      <t xml:space="preserve">(տող2400) </t>
    </r>
  </si>
  <si>
    <t>Ավելացում</t>
  </si>
  <si>
    <t>ՀՀ ԼՈՌՈՒ ՄԱՐԶԻ ՎԱՆԱՁՈՐ ՀԱՄԱՅՆՔԻ 2020 ԹՎԱԿԱՆԻ ԲՅՈՒՋԵԻ ԾԱԽՍԱՅԻՆ ՄԱՍՈՒՄ ԿԱՏԱՐՎՈՂ ՓՈՓՈԽՈՒԹՅՈՒՆՆԵՐ</t>
  </si>
  <si>
    <t xml:space="preserve">ճանապարհային տրանսպորտ, որից </t>
  </si>
  <si>
    <t>ԸՆԴԱՄԵՆԸ  ԵԿԱՄՈՒՏՆԵՐ (տող 1300)</t>
  </si>
  <si>
    <t xml:space="preserve">Ճանապարհային նշանների տեղադրում </t>
  </si>
  <si>
    <t xml:space="preserve">Ռետինե տեսակի արհեստական անհարթությունների կառուցում </t>
  </si>
  <si>
    <t>Շենքերի և շինությունների շինարարություն</t>
  </si>
  <si>
    <t>Հավելված 2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</si>
</sst>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51">
    <font>
      <sz val="10"/>
      <name val="Arial"/>
      <family val="0"/>
    </font>
    <font>
      <sz val="11"/>
      <name val="GHEA Grapalat"/>
      <family val="3"/>
    </font>
    <font>
      <sz val="10"/>
      <name val="GHEA Grapalat"/>
      <family val="3"/>
    </font>
    <font>
      <sz val="9"/>
      <name val="GHEA Grapalat"/>
      <family val="3"/>
    </font>
    <font>
      <sz val="8"/>
      <name val="GHEA Grapalat"/>
      <family val="3"/>
    </font>
    <font>
      <b/>
      <sz val="10"/>
      <name val="GHEA Grapalat"/>
      <family val="3"/>
    </font>
    <font>
      <i/>
      <sz val="8"/>
      <name val="GHEA Grapalat"/>
      <family val="3"/>
    </font>
    <font>
      <b/>
      <sz val="8"/>
      <name val="Arial Unicode"/>
      <family val="2"/>
    </font>
    <font>
      <b/>
      <sz val="10"/>
      <name val="Arial Unicode"/>
      <family val="2"/>
    </font>
    <font>
      <sz val="8"/>
      <name val="Arial Unicode"/>
      <family val="2"/>
    </font>
    <font>
      <sz val="10"/>
      <name val="Arial Unicode"/>
      <family val="2"/>
    </font>
    <font>
      <i/>
      <sz val="10"/>
      <name val="Arial Unicode"/>
      <family val="2"/>
    </font>
    <font>
      <i/>
      <sz val="8"/>
      <name val="Arial Unicod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center" vertical="center"/>
    </xf>
    <xf numFmtId="49" fontId="4" fillId="33" borderId="0" xfId="0" applyNumberFormat="1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184" fontId="1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184" fontId="1" fillId="0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184" fontId="1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186" fontId="2" fillId="0" borderId="0" xfId="0" applyNumberFormat="1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184" fontId="4" fillId="0" borderId="0" xfId="0" applyNumberFormat="1" applyFont="1" applyAlignment="1">
      <alignment vertical="center"/>
    </xf>
    <xf numFmtId="0" fontId="4" fillId="33" borderId="10" xfId="0" applyFont="1" applyFill="1" applyBorder="1" applyAlignment="1" quotePrefix="1">
      <alignment horizontal="center" vertical="center"/>
    </xf>
    <xf numFmtId="0" fontId="2" fillId="33" borderId="10" xfId="0" applyFont="1" applyFill="1" applyBorder="1" applyAlignment="1">
      <alignment vertical="center" wrapText="1"/>
    </xf>
    <xf numFmtId="49" fontId="4" fillId="33" borderId="10" xfId="0" applyNumberFormat="1" applyFont="1" applyFill="1" applyBorder="1" applyAlignment="1" quotePrefix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184" fontId="1" fillId="0" borderId="0" xfId="0" applyNumberFormat="1" applyFont="1" applyFill="1" applyBorder="1" applyAlignment="1">
      <alignment horizontal="center" vertical="center" wrapText="1"/>
    </xf>
    <xf numFmtId="184" fontId="1" fillId="33" borderId="0" xfId="0" applyNumberFormat="1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vertical="center" wrapText="1"/>
    </xf>
    <xf numFmtId="49" fontId="4" fillId="33" borderId="0" xfId="0" applyNumberFormat="1" applyFont="1" applyFill="1" applyBorder="1" applyAlignment="1" quotePrefix="1">
      <alignment horizontal="center" vertical="center"/>
    </xf>
    <xf numFmtId="0" fontId="2" fillId="33" borderId="0" xfId="0" applyNumberFormat="1" applyFont="1" applyFill="1" applyBorder="1" applyAlignment="1">
      <alignment vertical="center" wrapText="1"/>
    </xf>
    <xf numFmtId="0" fontId="9" fillId="33" borderId="10" xfId="0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horizontal="center" vertical="center"/>
    </xf>
    <xf numFmtId="49" fontId="9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left" vertical="center" wrapText="1" readingOrder="1"/>
    </xf>
    <xf numFmtId="0" fontId="8" fillId="33" borderId="10" xfId="0" applyNumberFormat="1" applyFont="1" applyFill="1" applyBorder="1" applyAlignment="1">
      <alignment horizontal="center" vertical="center" wrapText="1" readingOrder="1"/>
    </xf>
    <xf numFmtId="0" fontId="11" fillId="33" borderId="10" xfId="0" applyNumberFormat="1" applyFont="1" applyFill="1" applyBorder="1" applyAlignment="1">
      <alignment horizontal="left" vertical="center" wrapText="1" readingOrder="1"/>
    </xf>
    <xf numFmtId="0" fontId="1" fillId="0" borderId="0" xfId="0" applyFont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11" fillId="33" borderId="10" xfId="0" applyNumberFormat="1" applyFont="1" applyFill="1" applyBorder="1" applyAlignment="1">
      <alignment vertical="center" wrapText="1" readingOrder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right" vertical="center"/>
    </xf>
    <xf numFmtId="0" fontId="4" fillId="33" borderId="10" xfId="0" applyFont="1" applyFill="1" applyBorder="1" applyAlignment="1">
      <alignment horizontal="center" vertical="center" textRotation="90" wrapText="1"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textRotation="90"/>
    </xf>
    <xf numFmtId="49" fontId="4" fillId="33" borderId="10" xfId="0" applyNumberFormat="1" applyFont="1" applyFill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"/>
  <sheetViews>
    <sheetView tabSelected="1" zoomScalePageLayoutView="0" workbookViewId="0" topLeftCell="A1">
      <selection activeCell="M9" sqref="M9"/>
    </sheetView>
  </sheetViews>
  <sheetFormatPr defaultColWidth="9.140625" defaultRowHeight="12.75"/>
  <cols>
    <col min="1" max="1" width="5.28125" style="20" customWidth="1"/>
    <col min="2" max="2" width="46.421875" style="24" customWidth="1"/>
    <col min="3" max="3" width="5.140625" style="30" customWidth="1"/>
    <col min="4" max="4" width="11.28125" style="21" customWidth="1"/>
    <col min="5" max="5" width="12.421875" style="21" customWidth="1"/>
    <col min="6" max="6" width="11.421875" style="21" customWidth="1"/>
    <col min="7" max="9" width="9.140625" style="3" customWidth="1"/>
    <col min="10" max="10" width="9.421875" style="3" bestFit="1" customWidth="1"/>
    <col min="11" max="11" width="11.00390625" style="3" bestFit="1" customWidth="1"/>
    <col min="12" max="16384" width="9.140625" style="3" customWidth="1"/>
  </cols>
  <sheetData>
    <row r="1" spans="1:5" s="1" customFormat="1" ht="15.75" customHeight="1">
      <c r="A1" s="31"/>
      <c r="E1" s="2" t="s">
        <v>17</v>
      </c>
    </row>
    <row r="2" spans="1:6" s="1" customFormat="1" ht="18" customHeight="1">
      <c r="A2" s="58" t="s">
        <v>14</v>
      </c>
      <c r="B2" s="58"/>
      <c r="C2" s="58"/>
      <c r="D2" s="58"/>
      <c r="E2" s="58"/>
      <c r="F2" s="58"/>
    </row>
    <row r="3" spans="1:6" s="1" customFormat="1" ht="15" customHeight="1">
      <c r="A3" s="58" t="s">
        <v>12</v>
      </c>
      <c r="B3" s="58"/>
      <c r="C3" s="58"/>
      <c r="D3" s="58"/>
      <c r="E3" s="58"/>
      <c r="F3" s="58"/>
    </row>
    <row r="4" spans="1:6" s="1" customFormat="1" ht="21.75" customHeight="1">
      <c r="A4" s="58" t="s">
        <v>18</v>
      </c>
      <c r="B4" s="58"/>
      <c r="C4" s="58"/>
      <c r="D4" s="58"/>
      <c r="E4" s="58"/>
      <c r="F4" s="58"/>
    </row>
    <row r="5" spans="1:6" s="1" customFormat="1" ht="24" customHeight="1">
      <c r="A5" s="55"/>
      <c r="B5" s="55"/>
      <c r="C5" s="55"/>
      <c r="D5" s="55"/>
      <c r="E5" s="55"/>
      <c r="F5" s="55"/>
    </row>
    <row r="6" spans="1:6" ht="39.75" customHeight="1">
      <c r="A6" s="56" t="s">
        <v>19</v>
      </c>
      <c r="B6" s="56"/>
      <c r="C6" s="56"/>
      <c r="D6" s="56"/>
      <c r="E6" s="56"/>
      <c r="F6" s="56"/>
    </row>
    <row r="7" spans="1:6" ht="17.25" customHeight="1">
      <c r="A7" s="51"/>
      <c r="B7" s="51"/>
      <c r="C7" s="51"/>
      <c r="D7" s="51"/>
      <c r="E7" s="51"/>
      <c r="F7" s="51"/>
    </row>
    <row r="8" spans="2:11" ht="19.5" customHeight="1">
      <c r="B8" s="3"/>
      <c r="C8" s="20"/>
      <c r="F8" s="30" t="s">
        <v>6</v>
      </c>
      <c r="K8" s="22"/>
    </row>
    <row r="9" spans="1:6" ht="40.5" customHeight="1">
      <c r="A9" s="34" t="s">
        <v>7</v>
      </c>
      <c r="B9" s="23" t="s">
        <v>15</v>
      </c>
      <c r="C9" s="23" t="s">
        <v>16</v>
      </c>
      <c r="D9" s="35" t="s">
        <v>11</v>
      </c>
      <c r="E9" s="35" t="s">
        <v>26</v>
      </c>
      <c r="F9" s="35" t="s">
        <v>27</v>
      </c>
    </row>
    <row r="10" spans="1:6" s="24" customFormat="1" ht="11.25" customHeight="1">
      <c r="A10" s="23">
        <v>1</v>
      </c>
      <c r="B10" s="23">
        <v>2</v>
      </c>
      <c r="C10" s="23">
        <v>3</v>
      </c>
      <c r="D10" s="23">
        <v>4</v>
      </c>
      <c r="E10" s="23">
        <v>5</v>
      </c>
      <c r="F10" s="23">
        <v>6</v>
      </c>
    </row>
    <row r="11" spans="1:9" s="24" customFormat="1" ht="19.5" customHeight="1">
      <c r="A11" s="26">
        <v>1000</v>
      </c>
      <c r="B11" s="33" t="s">
        <v>37</v>
      </c>
      <c r="C11" s="4"/>
      <c r="D11" s="17">
        <f aca="true" t="shared" si="0" ref="D11:E14">E11</f>
        <v>13674.8</v>
      </c>
      <c r="E11" s="17">
        <f t="shared" si="0"/>
        <v>13674.8</v>
      </c>
      <c r="F11" s="17">
        <f>F12</f>
        <v>13674.8</v>
      </c>
      <c r="H11" s="25"/>
      <c r="I11" s="25"/>
    </row>
    <row r="12" spans="1:6" ht="18" customHeight="1">
      <c r="A12" s="26">
        <v>1300</v>
      </c>
      <c r="B12" s="18" t="s">
        <v>21</v>
      </c>
      <c r="C12" s="4">
        <v>7400</v>
      </c>
      <c r="D12" s="17">
        <f t="shared" si="0"/>
        <v>13674.8</v>
      </c>
      <c r="E12" s="17">
        <f t="shared" si="0"/>
        <v>13674.8</v>
      </c>
      <c r="F12" s="19">
        <f>F13</f>
        <v>13674.8</v>
      </c>
    </row>
    <row r="13" spans="1:6" ht="20.25" customHeight="1">
      <c r="A13" s="28" t="s">
        <v>22</v>
      </c>
      <c r="B13" s="27" t="s">
        <v>23</v>
      </c>
      <c r="C13" s="4">
        <v>7451</v>
      </c>
      <c r="D13" s="17">
        <f t="shared" si="0"/>
        <v>13674.8</v>
      </c>
      <c r="E13" s="17">
        <f t="shared" si="0"/>
        <v>13674.8</v>
      </c>
      <c r="F13" s="15">
        <f>F14</f>
        <v>13674.8</v>
      </c>
    </row>
    <row r="14" spans="1:6" ht="30" customHeight="1">
      <c r="A14" s="28" t="s">
        <v>24</v>
      </c>
      <c r="B14" s="42" t="s">
        <v>25</v>
      </c>
      <c r="C14" s="29"/>
      <c r="D14" s="17">
        <f t="shared" si="0"/>
        <v>13674.8</v>
      </c>
      <c r="E14" s="17">
        <f t="shared" si="0"/>
        <v>13674.8</v>
      </c>
      <c r="F14" s="15">
        <v>13674.8</v>
      </c>
    </row>
    <row r="15" spans="1:6" ht="18.75" customHeight="1">
      <c r="A15" s="43"/>
      <c r="B15" s="44"/>
      <c r="C15" s="38"/>
      <c r="D15" s="39"/>
      <c r="E15" s="39"/>
      <c r="F15" s="40"/>
    </row>
    <row r="16" spans="1:6" ht="18.75" customHeight="1">
      <c r="A16" s="43"/>
      <c r="B16" s="44"/>
      <c r="C16" s="38"/>
      <c r="D16" s="39"/>
      <c r="E16" s="39"/>
      <c r="F16" s="40"/>
    </row>
    <row r="17" spans="1:6" ht="26.25" customHeight="1">
      <c r="A17" s="43"/>
      <c r="B17" s="44"/>
      <c r="C17" s="38"/>
      <c r="D17" s="39"/>
      <c r="E17" s="39"/>
      <c r="F17" s="40"/>
    </row>
    <row r="18" spans="1:6" ht="18.75" customHeight="1">
      <c r="A18" s="43"/>
      <c r="B18" s="44"/>
      <c r="C18" s="38"/>
      <c r="D18" s="39"/>
      <c r="E18" s="39"/>
      <c r="F18" s="40"/>
    </row>
    <row r="19" spans="1:6" s="2" customFormat="1" ht="14.25" customHeight="1">
      <c r="A19" s="57" t="s">
        <v>8</v>
      </c>
      <c r="B19" s="57"/>
      <c r="C19" s="57"/>
      <c r="D19" s="57"/>
      <c r="E19" s="57"/>
      <c r="F19" s="57"/>
    </row>
    <row r="20" ht="14.25" customHeight="1"/>
    <row r="21" ht="14.25" customHeight="1"/>
    <row r="23" spans="2:6" ht="14.25" customHeight="1">
      <c r="B23" s="3"/>
      <c r="C23" s="20"/>
      <c r="D23" s="3"/>
      <c r="E23" s="3"/>
      <c r="F23" s="3"/>
    </row>
    <row r="24" spans="1:3" s="2" customFormat="1" ht="14.25" customHeight="1">
      <c r="A24" s="54"/>
      <c r="C24" s="54"/>
    </row>
    <row r="25" spans="2:6" ht="14.25" customHeight="1">
      <c r="B25" s="3"/>
      <c r="C25" s="20"/>
      <c r="D25" s="3"/>
      <c r="E25" s="3"/>
      <c r="F25" s="3"/>
    </row>
    <row r="26" spans="1:6" s="2" customFormat="1" ht="14.25" customHeight="1">
      <c r="A26" s="57" t="s">
        <v>13</v>
      </c>
      <c r="B26" s="57"/>
      <c r="C26" s="57"/>
      <c r="D26" s="57"/>
      <c r="E26" s="57"/>
      <c r="F26" s="57"/>
    </row>
  </sheetData>
  <sheetProtection/>
  <mergeCells count="6">
    <mergeCell ref="A6:F6"/>
    <mergeCell ref="A19:F19"/>
    <mergeCell ref="A26:F26"/>
    <mergeCell ref="A2:F2"/>
    <mergeCell ref="A3:F3"/>
    <mergeCell ref="A4:F4"/>
  </mergeCells>
  <printOptions/>
  <pageMargins left="0.7874015748031497" right="0" top="0.5905511811023623" bottom="0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1"/>
  <sheetViews>
    <sheetView zoomScalePageLayoutView="0" workbookViewId="0" topLeftCell="A1">
      <selection activeCell="E19" sqref="E19"/>
    </sheetView>
  </sheetViews>
  <sheetFormatPr defaultColWidth="9.140625" defaultRowHeight="12.75"/>
  <cols>
    <col min="1" max="1" width="4.7109375" style="5" customWidth="1"/>
    <col min="2" max="2" width="2.421875" style="6" customWidth="1"/>
    <col min="3" max="4" width="2.140625" style="5" customWidth="1"/>
    <col min="5" max="5" width="34.57421875" style="9" customWidth="1"/>
    <col min="6" max="6" width="10.8515625" style="7" customWidth="1"/>
    <col min="7" max="7" width="10.7109375" style="8" customWidth="1"/>
    <col min="8" max="8" width="9.8515625" style="8" customWidth="1"/>
    <col min="9" max="9" width="12.7109375" style="8" customWidth="1"/>
    <col min="10" max="16384" width="9.140625" style="2" customWidth="1"/>
  </cols>
  <sheetData>
    <row r="1" spans="1:7" s="1" customFormat="1" ht="15.75" customHeight="1">
      <c r="A1" s="31"/>
      <c r="C1" s="31"/>
      <c r="G1" s="2" t="s">
        <v>41</v>
      </c>
    </row>
    <row r="2" spans="1:9" s="1" customFormat="1" ht="18" customHeight="1">
      <c r="A2" s="58" t="s">
        <v>14</v>
      </c>
      <c r="B2" s="58"/>
      <c r="C2" s="58"/>
      <c r="D2" s="58"/>
      <c r="E2" s="58"/>
      <c r="F2" s="58"/>
      <c r="G2" s="58"/>
      <c r="H2" s="58"/>
      <c r="I2" s="58"/>
    </row>
    <row r="3" spans="1:9" s="1" customFormat="1" ht="15" customHeight="1">
      <c r="A3" s="58" t="s">
        <v>12</v>
      </c>
      <c r="B3" s="58"/>
      <c r="C3" s="58"/>
      <c r="D3" s="58"/>
      <c r="E3" s="58"/>
      <c r="F3" s="58"/>
      <c r="G3" s="58"/>
      <c r="H3" s="58"/>
      <c r="I3" s="58"/>
    </row>
    <row r="4" spans="1:9" s="1" customFormat="1" ht="19.5" customHeight="1">
      <c r="A4" s="58" t="s">
        <v>18</v>
      </c>
      <c r="B4" s="58"/>
      <c r="C4" s="58"/>
      <c r="D4" s="58"/>
      <c r="E4" s="58"/>
      <c r="F4" s="58"/>
      <c r="G4" s="58"/>
      <c r="H4" s="58"/>
      <c r="I4" s="58"/>
    </row>
    <row r="5" spans="1:9" s="1" customFormat="1" ht="26.25" customHeight="1">
      <c r="A5" s="36"/>
      <c r="B5" s="36"/>
      <c r="C5" s="36"/>
      <c r="D5" s="36"/>
      <c r="E5" s="36"/>
      <c r="F5" s="36"/>
      <c r="G5" s="36"/>
      <c r="H5" s="36"/>
      <c r="I5" s="36"/>
    </row>
    <row r="6" spans="1:9" ht="34.5" customHeight="1">
      <c r="A6" s="60" t="s">
        <v>35</v>
      </c>
      <c r="B6" s="60"/>
      <c r="C6" s="60"/>
      <c r="D6" s="60"/>
      <c r="E6" s="60"/>
      <c r="F6" s="60"/>
      <c r="G6" s="60"/>
      <c r="H6" s="60"/>
      <c r="I6" s="60"/>
    </row>
    <row r="7" spans="1:9" ht="34.5" customHeight="1">
      <c r="A7" s="37"/>
      <c r="B7" s="37"/>
      <c r="C7" s="37"/>
      <c r="D7" s="37"/>
      <c r="E7" s="37"/>
      <c r="F7" s="37"/>
      <c r="G7" s="37"/>
      <c r="H7" s="37"/>
      <c r="I7" s="37"/>
    </row>
    <row r="8" ht="15.75" customHeight="1">
      <c r="I8" s="8" t="s">
        <v>6</v>
      </c>
    </row>
    <row r="9" spans="1:9" ht="30.75" customHeight="1">
      <c r="A9" s="62" t="s">
        <v>7</v>
      </c>
      <c r="B9" s="63" t="s">
        <v>2</v>
      </c>
      <c r="C9" s="59" t="s">
        <v>3</v>
      </c>
      <c r="D9" s="59" t="s">
        <v>4</v>
      </c>
      <c r="E9" s="61" t="s">
        <v>9</v>
      </c>
      <c r="F9" s="61" t="s">
        <v>11</v>
      </c>
      <c r="G9" s="61" t="s">
        <v>34</v>
      </c>
      <c r="H9" s="61" t="s">
        <v>28</v>
      </c>
      <c r="I9" s="32" t="s">
        <v>10</v>
      </c>
    </row>
    <row r="10" spans="1:9" ht="15" customHeight="1">
      <c r="A10" s="62"/>
      <c r="B10" s="63"/>
      <c r="C10" s="59"/>
      <c r="D10" s="59"/>
      <c r="E10" s="61"/>
      <c r="F10" s="61"/>
      <c r="G10" s="61"/>
      <c r="H10" s="61"/>
      <c r="I10" s="10">
        <v>5112</v>
      </c>
    </row>
    <row r="11" spans="1:9" ht="45" customHeight="1">
      <c r="A11" s="62"/>
      <c r="B11" s="63"/>
      <c r="C11" s="59"/>
      <c r="D11" s="59"/>
      <c r="E11" s="61"/>
      <c r="F11" s="61"/>
      <c r="G11" s="61"/>
      <c r="H11" s="61"/>
      <c r="I11" s="52" t="s">
        <v>40</v>
      </c>
    </row>
    <row r="12" spans="1:9" s="5" customFormat="1" ht="10.5" customHeight="1">
      <c r="A12" s="4">
        <v>1</v>
      </c>
      <c r="B12" s="11">
        <v>2</v>
      </c>
      <c r="C12" s="4">
        <v>3</v>
      </c>
      <c r="D12" s="11">
        <v>4</v>
      </c>
      <c r="E12" s="4">
        <v>5</v>
      </c>
      <c r="F12" s="11">
        <v>6</v>
      </c>
      <c r="G12" s="11">
        <v>7</v>
      </c>
      <c r="H12" s="4">
        <v>8</v>
      </c>
      <c r="I12" s="4">
        <v>9</v>
      </c>
    </row>
    <row r="13" spans="1:9" s="16" customFormat="1" ht="19.5" customHeight="1">
      <c r="A13" s="4">
        <v>2000</v>
      </c>
      <c r="B13" s="13" t="s">
        <v>0</v>
      </c>
      <c r="C13" s="14" t="s">
        <v>1</v>
      </c>
      <c r="D13" s="14" t="s">
        <v>1</v>
      </c>
      <c r="E13" s="18" t="s">
        <v>33</v>
      </c>
      <c r="F13" s="15">
        <f aca="true" t="shared" si="0" ref="F13:F18">G13</f>
        <v>13674.8</v>
      </c>
      <c r="G13" s="15">
        <f aca="true" t="shared" si="1" ref="G13:I15">G14</f>
        <v>13674.8</v>
      </c>
      <c r="H13" s="15">
        <f t="shared" si="1"/>
        <v>13674.8</v>
      </c>
      <c r="I13" s="15">
        <f t="shared" si="1"/>
        <v>13674.8</v>
      </c>
    </row>
    <row r="14" spans="1:9" s="16" customFormat="1" ht="30.75" customHeight="1">
      <c r="A14" s="41">
        <v>2400</v>
      </c>
      <c r="B14" s="46" t="s">
        <v>29</v>
      </c>
      <c r="C14" s="46" t="s">
        <v>20</v>
      </c>
      <c r="D14" s="46" t="s">
        <v>20</v>
      </c>
      <c r="E14" s="49" t="s">
        <v>31</v>
      </c>
      <c r="F14" s="15">
        <f t="shared" si="0"/>
        <v>13674.8</v>
      </c>
      <c r="G14" s="15">
        <f t="shared" si="1"/>
        <v>13674.8</v>
      </c>
      <c r="H14" s="15">
        <f t="shared" si="1"/>
        <v>13674.8</v>
      </c>
      <c r="I14" s="15">
        <f t="shared" si="1"/>
        <v>13674.8</v>
      </c>
    </row>
    <row r="15" spans="1:9" s="16" customFormat="1" ht="18" customHeight="1">
      <c r="A15" s="45">
        <v>2450</v>
      </c>
      <c r="B15" s="47" t="s">
        <v>29</v>
      </c>
      <c r="C15" s="47" t="s">
        <v>30</v>
      </c>
      <c r="D15" s="47" t="s">
        <v>20</v>
      </c>
      <c r="E15" s="50" t="s">
        <v>32</v>
      </c>
      <c r="F15" s="15">
        <f t="shared" si="0"/>
        <v>13674.8</v>
      </c>
      <c r="G15" s="15">
        <f t="shared" si="1"/>
        <v>13674.8</v>
      </c>
      <c r="H15" s="15">
        <f t="shared" si="1"/>
        <v>13674.8</v>
      </c>
      <c r="I15" s="15">
        <f t="shared" si="1"/>
        <v>13674.8</v>
      </c>
    </row>
    <row r="16" spans="1:9" s="16" customFormat="1" ht="19.5" customHeight="1">
      <c r="A16" s="45">
        <v>2451</v>
      </c>
      <c r="B16" s="47" t="s">
        <v>29</v>
      </c>
      <c r="C16" s="47" t="s">
        <v>30</v>
      </c>
      <c r="D16" s="47" t="s">
        <v>5</v>
      </c>
      <c r="E16" s="48" t="s">
        <v>36</v>
      </c>
      <c r="F16" s="15">
        <f t="shared" si="0"/>
        <v>13674.8</v>
      </c>
      <c r="G16" s="15">
        <f>G17+G18</f>
        <v>13674.8</v>
      </c>
      <c r="H16" s="15">
        <f>H17+H18</f>
        <v>13674.8</v>
      </c>
      <c r="I16" s="15">
        <f>I17+I18</f>
        <v>13674.8</v>
      </c>
    </row>
    <row r="17" spans="1:9" s="16" customFormat="1" ht="31.5" customHeight="1">
      <c r="A17" s="4"/>
      <c r="B17" s="12"/>
      <c r="C17" s="12"/>
      <c r="D17" s="12"/>
      <c r="E17" s="53" t="s">
        <v>38</v>
      </c>
      <c r="F17" s="15">
        <f t="shared" si="0"/>
        <v>9613.4</v>
      </c>
      <c r="G17" s="15">
        <f>I17</f>
        <v>9613.4</v>
      </c>
      <c r="H17" s="15">
        <f>I17</f>
        <v>9613.4</v>
      </c>
      <c r="I17" s="15">
        <v>9613.4</v>
      </c>
    </row>
    <row r="18" spans="1:9" s="16" customFormat="1" ht="30.75" customHeight="1">
      <c r="A18" s="4"/>
      <c r="B18" s="12"/>
      <c r="C18" s="12"/>
      <c r="D18" s="12"/>
      <c r="E18" s="50" t="s">
        <v>39</v>
      </c>
      <c r="F18" s="15">
        <f t="shared" si="0"/>
        <v>4061.4</v>
      </c>
      <c r="G18" s="15">
        <f>I18</f>
        <v>4061.4</v>
      </c>
      <c r="H18" s="15">
        <f>I18</f>
        <v>4061.4</v>
      </c>
      <c r="I18" s="15">
        <v>4061.4</v>
      </c>
    </row>
    <row r="26" spans="1:9" ht="13.5" customHeight="1">
      <c r="A26" s="57" t="s">
        <v>8</v>
      </c>
      <c r="B26" s="57"/>
      <c r="C26" s="57"/>
      <c r="D26" s="57"/>
      <c r="E26" s="57"/>
      <c r="F26" s="57"/>
      <c r="G26" s="57"/>
      <c r="H26" s="57"/>
      <c r="I26" s="57"/>
    </row>
    <row r="27" ht="21.75" customHeight="1"/>
    <row r="28" ht="21.75" customHeight="1"/>
    <row r="31" spans="1:9" s="3" customFormat="1" ht="15.75" customHeight="1">
      <c r="A31" s="57" t="s">
        <v>13</v>
      </c>
      <c r="B31" s="57"/>
      <c r="C31" s="57"/>
      <c r="D31" s="57"/>
      <c r="E31" s="57"/>
      <c r="F31" s="57"/>
      <c r="G31" s="57"/>
      <c r="H31" s="57"/>
      <c r="I31" s="57"/>
    </row>
  </sheetData>
  <sheetProtection/>
  <mergeCells count="14">
    <mergeCell ref="A26:I26"/>
    <mergeCell ref="A31:I31"/>
    <mergeCell ref="E9:E11"/>
    <mergeCell ref="F9:F11"/>
    <mergeCell ref="H9:H11"/>
    <mergeCell ref="G9:G11"/>
    <mergeCell ref="A9:A11"/>
    <mergeCell ref="B9:B11"/>
    <mergeCell ref="A2:I2"/>
    <mergeCell ref="A3:I3"/>
    <mergeCell ref="A4:I4"/>
    <mergeCell ref="C9:C11"/>
    <mergeCell ref="D9:D11"/>
    <mergeCell ref="A6:I6"/>
  </mergeCells>
  <printOptions/>
  <pageMargins left="0.7874015748031497" right="0" top="0.5905511811023623" bottom="0" header="0.2362204724409449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</cp:lastModifiedBy>
  <cp:lastPrinted>2020-09-04T11:27:36Z</cp:lastPrinted>
  <dcterms:created xsi:type="dcterms:W3CDTF">1996-10-14T23:33:28Z</dcterms:created>
  <dcterms:modified xsi:type="dcterms:W3CDTF">2020-09-05T19:23:18Z</dcterms:modified>
  <cp:category/>
  <cp:version/>
  <cp:contentType/>
  <cp:contentStatus/>
</cp:coreProperties>
</file>