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0" windowWidth="19095" windowHeight="9480"/>
  </bookViews>
  <sheets>
    <sheet name="Հաստիքացուցակ 2019 11 մանկ." sheetId="1" r:id="rId1"/>
  </sheets>
  <calcPr calcId="125725"/>
</workbook>
</file>

<file path=xl/calcChain.xml><?xml version="1.0" encoding="utf-8"?>
<calcChain xmlns="http://schemas.openxmlformats.org/spreadsheetml/2006/main">
  <c r="E24" i="1"/>
  <c r="C24"/>
  <c r="E15"/>
  <c r="E23"/>
  <c r="E22"/>
  <c r="E21"/>
  <c r="E20"/>
  <c r="E19"/>
  <c r="E18"/>
  <c r="E17"/>
  <c r="E16"/>
  <c r="E14"/>
  <c r="E13"/>
  <c r="E12"/>
</calcChain>
</file>

<file path=xl/sharedStrings.xml><?xml version="1.0" encoding="utf-8"?>
<sst xmlns="http://schemas.openxmlformats.org/spreadsheetml/2006/main" count="34" uniqueCount="31">
  <si>
    <t>Հաստիքային միավորները</t>
  </si>
  <si>
    <t>հ/հ</t>
  </si>
  <si>
    <t>Տնօրեն</t>
  </si>
  <si>
    <t>ԸՆԴԱՄԵՆԸ</t>
  </si>
  <si>
    <t>Հավելված____</t>
  </si>
  <si>
    <t>Հաստատված է Վանաձոր համայնքի ավագանու</t>
  </si>
  <si>
    <t>ՀԱՍՏԻՔԻ ԱՆՎԱՆՈՒՄԸ</t>
  </si>
  <si>
    <t>Պաշտոնային   դրույքաչափը  (դրամ)</t>
  </si>
  <si>
    <t>Ամսական աշխատավարձի ֆոնդը (դրամ)</t>
  </si>
  <si>
    <t>Մ.ԱՍԼԱՆՅԱՆ</t>
  </si>
  <si>
    <t>ՀԱՄԱՅՆՔԻ ՂԵԿԱՎԱՐ՝</t>
  </si>
  <si>
    <t>Գ.ԲԱԴՅԱՆ</t>
  </si>
  <si>
    <t>Վ.ԳՐԻԳՈՐՅԱՆ</t>
  </si>
  <si>
    <t>______________</t>
  </si>
  <si>
    <t>Մեթոդիստ՝ ուսումնական գծով տեղ.</t>
  </si>
  <si>
    <t>Դաստիարակ</t>
  </si>
  <si>
    <t>Դաստիարակի օգնական</t>
  </si>
  <si>
    <t>Դաստիարակ երաժշտական</t>
  </si>
  <si>
    <t>Բուժքույր</t>
  </si>
  <si>
    <t>Տնտեսվար</t>
  </si>
  <si>
    <t>Խոհարար</t>
  </si>
  <si>
    <t>Խոհարարի օնական</t>
  </si>
  <si>
    <t>Բանվոր՝ օժանդակ</t>
  </si>
  <si>
    <t>Դռնապան</t>
  </si>
  <si>
    <t>ՖԻՆԱՆՍԱԿԱՆ ԲԱԺՆԻ ՊԵՏԻ ՊԱՇՏՈՆԱԿԱՏԱՐ՝</t>
  </si>
  <si>
    <t>Դրույքների քանակը ՝  15,48</t>
  </si>
  <si>
    <t>ՄՇԱԿՈՒՅԹԻ,ԿՐԹՈՒԹՅԱՆ, ԵՎ ԵՐԻՏԱՍԱՐԴՈՒԹՅԱՆ ՀԱՐՑԵՐԻ ԲԱԺՆԻ ՊԵՏ՝</t>
  </si>
  <si>
    <t>________  201   թ.,  Թիվ  _______ որոշմամբ</t>
  </si>
  <si>
    <t xml:space="preserve">&lt;&lt;Վանաձոր համայնքի թիվ 11 մանկապարտեզ&gt;&gt; համայնքային ոչ </t>
  </si>
  <si>
    <t>առևտրային կազմակերպության</t>
  </si>
  <si>
    <t>հաստիքացուցակ և պաշտոնային դրույքաչափեր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</si>
</sst>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"/>
      <name val="Arial Armenian"/>
      <family val="2"/>
    </font>
    <font>
      <sz val="10"/>
      <color theme="1"/>
      <name val="Arial Armenian"/>
      <family val="2"/>
    </font>
    <font>
      <sz val="16"/>
      <color theme="1"/>
      <name val="Arial Armenian"/>
      <family val="2"/>
    </font>
    <font>
      <sz val="11"/>
      <color theme="1"/>
      <name val="Arial Armenian"/>
      <family val="2"/>
    </font>
    <font>
      <sz val="9"/>
      <color theme="1"/>
      <name val="Arial Armenian"/>
      <family val="2"/>
    </font>
    <font>
      <sz val="12"/>
      <color theme="1"/>
      <name val="Arial Armenian"/>
      <family val="2"/>
    </font>
    <font>
      <i/>
      <sz val="12"/>
      <color theme="1"/>
      <name val="Arial Armenian"/>
      <family val="2"/>
    </font>
    <font>
      <u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4"/>
      <color theme="1"/>
      <name val="Arial Armenian"/>
      <family val="2"/>
    </font>
    <font>
      <sz val="12"/>
      <color theme="1"/>
      <name val="Calibri"/>
      <family val="2"/>
      <charset val="204"/>
      <scheme val="minor"/>
    </font>
    <font>
      <sz val="14"/>
      <color theme="1"/>
      <name val="Arial Armenian"/>
      <family val="2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i/>
      <sz val="11"/>
      <color theme="1"/>
      <name val="Arial Armenian"/>
      <family val="2"/>
    </font>
    <font>
      <sz val="12"/>
      <name val="Arial Armeni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0" xfId="0" applyAlignment="1">
      <alignment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 applyBorder="1" applyAlignment="1">
      <alignment wrapText="1" shrinkToFit="1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9" fillId="0" borderId="0" xfId="0" applyFont="1" applyAlignment="1">
      <alignment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vertical="top" wrapText="1" shrinkToFit="1"/>
    </xf>
    <xf numFmtId="1" fontId="12" fillId="0" borderId="1" xfId="0" applyNumberFormat="1" applyFont="1" applyBorder="1" applyAlignment="1">
      <alignment horizontal="center" vertical="center" wrapText="1" shrinkToFit="1"/>
    </xf>
    <xf numFmtId="3" fontId="14" fillId="0" borderId="1" xfId="0" applyNumberFormat="1" applyFont="1" applyBorder="1" applyAlignment="1">
      <alignment horizontal="center" vertical="center" wrapText="1" shrinkToFit="1"/>
    </xf>
    <xf numFmtId="1" fontId="15" fillId="0" borderId="1" xfId="1" applyNumberFormat="1" applyFont="1" applyBorder="1" applyAlignment="1">
      <alignment horizontal="center" vertical="center" wrapText="1" shrinkToFit="1"/>
    </xf>
    <xf numFmtId="1" fontId="15" fillId="0" borderId="1" xfId="0" applyNumberFormat="1" applyFont="1" applyBorder="1" applyAlignment="1">
      <alignment horizontal="center" vertical="center" wrapText="1" shrinkToFit="1"/>
    </xf>
    <xf numFmtId="2" fontId="15" fillId="0" borderId="3" xfId="0" applyNumberFormat="1" applyFont="1" applyBorder="1" applyAlignment="1">
      <alignment horizontal="center" vertical="center" wrapText="1" shrinkToFit="1"/>
    </xf>
    <xf numFmtId="2" fontId="14" fillId="0" borderId="1" xfId="0" applyNumberFormat="1" applyFont="1" applyBorder="1" applyAlignment="1">
      <alignment horizontal="center" wrapText="1" shrinkToFit="1"/>
    </xf>
    <xf numFmtId="0" fontId="16" fillId="0" borderId="1" xfId="0" applyFont="1" applyBorder="1" applyAlignment="1">
      <alignment wrapText="1" shrinkToFit="1"/>
    </xf>
    <xf numFmtId="0" fontId="0" fillId="0" borderId="0" xfId="0" applyBorder="1" applyAlignment="1">
      <alignment horizontal="center" vertical="center" wrapText="1" shrinkToFit="1"/>
    </xf>
    <xf numFmtId="0" fontId="16" fillId="0" borderId="0" xfId="0" applyFont="1" applyBorder="1" applyAlignment="1">
      <alignment wrapText="1" shrinkToFit="1"/>
    </xf>
    <xf numFmtId="2" fontId="14" fillId="0" borderId="0" xfId="0" applyNumberFormat="1" applyFont="1" applyBorder="1" applyAlignment="1">
      <alignment horizontal="center" wrapText="1" shrinkToFit="1"/>
    </xf>
    <xf numFmtId="1" fontId="12" fillId="0" borderId="0" xfId="0" applyNumberFormat="1" applyFont="1" applyBorder="1" applyAlignment="1">
      <alignment horizontal="center" vertical="center" wrapText="1" shrinkToFit="1"/>
    </xf>
    <xf numFmtId="3" fontId="14" fillId="0" borderId="0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164" fontId="15" fillId="0" borderId="3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7" workbookViewId="0">
      <selection activeCell="G10" sqref="G10"/>
    </sheetView>
  </sheetViews>
  <sheetFormatPr defaultRowHeight="15"/>
  <cols>
    <col min="1" max="1" width="4.42578125" customWidth="1"/>
    <col min="2" max="2" width="37.5703125" style="3" customWidth="1"/>
    <col min="3" max="3" width="12.85546875" customWidth="1"/>
    <col min="4" max="4" width="14" customWidth="1"/>
    <col min="5" max="5" width="20.28515625" customWidth="1"/>
    <col min="6" max="6" width="15.140625" customWidth="1"/>
    <col min="8" max="8" width="12.7109375" customWidth="1"/>
    <col min="9" max="9" width="20" style="8" customWidth="1"/>
  </cols>
  <sheetData>
    <row r="1" spans="1:9" ht="15.75">
      <c r="C1" s="41" t="s">
        <v>4</v>
      </c>
      <c r="D1" s="41"/>
      <c r="E1" s="41"/>
      <c r="H1" s="8"/>
      <c r="I1"/>
    </row>
    <row r="2" spans="1:9">
      <c r="B2" s="15"/>
      <c r="C2" s="42" t="s">
        <v>5</v>
      </c>
      <c r="D2" s="42"/>
      <c r="E2" s="42"/>
      <c r="H2" s="8"/>
      <c r="I2"/>
    </row>
    <row r="3" spans="1:9" ht="15.75">
      <c r="C3" s="43" t="s">
        <v>27</v>
      </c>
      <c r="D3" s="43"/>
      <c r="E3" s="43"/>
      <c r="H3" s="8"/>
      <c r="I3"/>
    </row>
    <row r="4" spans="1:9" ht="15.75">
      <c r="C4" s="34"/>
      <c r="D4" s="34"/>
      <c r="E4" s="34"/>
      <c r="H4" s="8"/>
      <c r="I4"/>
    </row>
    <row r="5" spans="1:9" ht="24.75" customHeight="1">
      <c r="A5" s="44" t="s">
        <v>28</v>
      </c>
      <c r="B5" s="44"/>
      <c r="C5" s="44"/>
      <c r="D5" s="44"/>
      <c r="E5" s="44"/>
      <c r="F5" s="2"/>
      <c r="G5" s="2"/>
      <c r="H5" s="8"/>
      <c r="I5"/>
    </row>
    <row r="6" spans="1:9" ht="24.75" customHeight="1">
      <c r="A6" s="44" t="s">
        <v>29</v>
      </c>
      <c r="B6" s="44"/>
      <c r="C6" s="44"/>
      <c r="D6" s="44"/>
      <c r="E6" s="44"/>
      <c r="F6" s="2"/>
      <c r="G6" s="2"/>
      <c r="H6" s="8"/>
      <c r="I6"/>
    </row>
    <row r="7" spans="1:9" ht="18.75" customHeight="1">
      <c r="A7" s="44" t="s">
        <v>30</v>
      </c>
      <c r="B7" s="44"/>
      <c r="C7" s="44"/>
      <c r="D7" s="44"/>
      <c r="E7" s="44"/>
      <c r="F7" s="13"/>
      <c r="G7" s="12"/>
      <c r="I7"/>
    </row>
    <row r="8" spans="1:9" ht="18.75" customHeight="1">
      <c r="A8" s="35"/>
      <c r="B8" s="35"/>
      <c r="C8" s="35"/>
      <c r="D8" s="35"/>
      <c r="E8" s="35"/>
      <c r="F8" s="13"/>
      <c r="G8" s="12"/>
      <c r="I8"/>
    </row>
    <row r="9" spans="1:9" ht="21" customHeight="1">
      <c r="A9" s="39" t="s">
        <v>25</v>
      </c>
      <c r="B9" s="40"/>
      <c r="C9" s="40"/>
      <c r="D9" s="40"/>
      <c r="E9" s="40"/>
      <c r="F9" s="14"/>
      <c r="H9" s="12"/>
      <c r="I9"/>
    </row>
    <row r="10" spans="1:9" s="3" customFormat="1" ht="45" customHeight="1">
      <c r="A10" s="4" t="s">
        <v>1</v>
      </c>
      <c r="B10" s="16" t="s">
        <v>6</v>
      </c>
      <c r="C10" s="4" t="s">
        <v>0</v>
      </c>
      <c r="D10" s="17" t="s">
        <v>7</v>
      </c>
      <c r="E10" s="17" t="s">
        <v>8</v>
      </c>
      <c r="G10"/>
      <c r="H10" s="12"/>
    </row>
    <row r="11" spans="1:9" s="3" customFormat="1" ht="18.75" customHeight="1">
      <c r="A11" s="36">
        <v>1</v>
      </c>
      <c r="B11" s="16">
        <v>2</v>
      </c>
      <c r="C11" s="37">
        <v>3</v>
      </c>
      <c r="D11" s="17">
        <v>4</v>
      </c>
      <c r="E11" s="17">
        <v>5</v>
      </c>
      <c r="G11"/>
      <c r="H11" s="12"/>
    </row>
    <row r="12" spans="1:9" s="3" customFormat="1" ht="18" customHeight="1">
      <c r="A12" s="18">
        <v>1</v>
      </c>
      <c r="B12" s="19" t="s">
        <v>2</v>
      </c>
      <c r="C12" s="38">
        <v>1</v>
      </c>
      <c r="D12" s="24">
        <v>109000</v>
      </c>
      <c r="E12" s="25">
        <f>C12*D12</f>
        <v>109000</v>
      </c>
      <c r="G12"/>
      <c r="H12" s="12"/>
    </row>
    <row r="13" spans="1:9" s="3" customFormat="1" ht="18" customHeight="1">
      <c r="A13" s="18">
        <v>2</v>
      </c>
      <c r="B13" s="19" t="s">
        <v>14</v>
      </c>
      <c r="C13" s="38">
        <v>0.5</v>
      </c>
      <c r="D13" s="24">
        <v>92000</v>
      </c>
      <c r="E13" s="25">
        <f>C13*D13</f>
        <v>46000</v>
      </c>
      <c r="G13"/>
      <c r="H13" s="12"/>
    </row>
    <row r="14" spans="1:9" s="3" customFormat="1" ht="18.75" customHeight="1">
      <c r="A14" s="18">
        <v>3</v>
      </c>
      <c r="B14" s="19" t="s">
        <v>15</v>
      </c>
      <c r="C14" s="26">
        <v>3.36</v>
      </c>
      <c r="D14" s="24">
        <v>76800</v>
      </c>
      <c r="E14" s="25">
        <f t="shared" ref="E14:E23" si="0">C14*D14</f>
        <v>258048</v>
      </c>
      <c r="G14"/>
      <c r="H14" s="12"/>
    </row>
    <row r="15" spans="1:9" s="3" customFormat="1" ht="18.75" customHeight="1">
      <c r="A15" s="18">
        <v>4</v>
      </c>
      <c r="B15" s="19" t="s">
        <v>15</v>
      </c>
      <c r="C15" s="26">
        <v>1.1200000000000001</v>
      </c>
      <c r="D15" s="24">
        <v>82240</v>
      </c>
      <c r="E15" s="25">
        <f t="shared" si="0"/>
        <v>92108.800000000003</v>
      </c>
      <c r="G15"/>
      <c r="H15" s="12"/>
    </row>
    <row r="16" spans="1:9" s="3" customFormat="1" ht="21.75" customHeight="1">
      <c r="A16" s="18">
        <v>5</v>
      </c>
      <c r="B16" s="19" t="s">
        <v>16</v>
      </c>
      <c r="C16" s="38">
        <v>4.5</v>
      </c>
      <c r="D16" s="24">
        <v>77904</v>
      </c>
      <c r="E16" s="25">
        <f t="shared" si="0"/>
        <v>350568</v>
      </c>
      <c r="G16" s="1"/>
      <c r="H16"/>
    </row>
    <row r="17" spans="1:9" s="3" customFormat="1" ht="19.5" customHeight="1">
      <c r="A17" s="18">
        <v>6</v>
      </c>
      <c r="B17" s="19" t="s">
        <v>17</v>
      </c>
      <c r="C17" s="38">
        <v>1</v>
      </c>
      <c r="D17" s="24">
        <v>86000</v>
      </c>
      <c r="E17" s="25">
        <f t="shared" si="0"/>
        <v>86000</v>
      </c>
      <c r="H17" s="9"/>
    </row>
    <row r="18" spans="1:9" s="3" customFormat="1" ht="20.25" customHeight="1">
      <c r="A18" s="18">
        <v>7</v>
      </c>
      <c r="B18" s="20" t="s">
        <v>18</v>
      </c>
      <c r="C18" s="38">
        <v>1</v>
      </c>
      <c r="D18" s="24">
        <v>77904</v>
      </c>
      <c r="E18" s="25">
        <f t="shared" si="0"/>
        <v>77904</v>
      </c>
      <c r="H18" s="9"/>
    </row>
    <row r="19" spans="1:9" s="3" customFormat="1" ht="19.5" customHeight="1">
      <c r="A19" s="18">
        <v>8</v>
      </c>
      <c r="B19" s="19" t="s">
        <v>19</v>
      </c>
      <c r="C19" s="38">
        <v>0.5</v>
      </c>
      <c r="D19" s="24">
        <v>77904</v>
      </c>
      <c r="E19" s="25">
        <f t="shared" si="0"/>
        <v>38952</v>
      </c>
      <c r="H19" s="5"/>
    </row>
    <row r="20" spans="1:9" s="3" customFormat="1" ht="20.25" customHeight="1">
      <c r="A20" s="18">
        <v>9</v>
      </c>
      <c r="B20" s="21" t="s">
        <v>20</v>
      </c>
      <c r="C20" s="38">
        <v>1</v>
      </c>
      <c r="D20" s="24">
        <v>72752</v>
      </c>
      <c r="E20" s="25">
        <f t="shared" si="0"/>
        <v>72752</v>
      </c>
      <c r="H20" s="6"/>
    </row>
    <row r="21" spans="1:9" s="3" customFormat="1" ht="18.75" customHeight="1">
      <c r="A21" s="18">
        <v>10</v>
      </c>
      <c r="B21" s="19" t="s">
        <v>21</v>
      </c>
      <c r="C21" s="38">
        <v>0.5</v>
      </c>
      <c r="D21" s="24">
        <v>72752</v>
      </c>
      <c r="E21" s="25">
        <f t="shared" si="0"/>
        <v>36376</v>
      </c>
      <c r="H21" s="5"/>
    </row>
    <row r="22" spans="1:9" s="3" customFormat="1" ht="18" customHeight="1">
      <c r="A22" s="18">
        <v>11</v>
      </c>
      <c r="B22" s="21" t="s">
        <v>22</v>
      </c>
      <c r="C22" s="38">
        <v>0.5</v>
      </c>
      <c r="D22" s="24">
        <v>77904</v>
      </c>
      <c r="E22" s="25">
        <f t="shared" si="0"/>
        <v>38952</v>
      </c>
      <c r="H22" s="5"/>
    </row>
    <row r="23" spans="1:9" s="3" customFormat="1" ht="19.5" customHeight="1">
      <c r="A23" s="18">
        <v>12</v>
      </c>
      <c r="B23" s="19" t="s">
        <v>23</v>
      </c>
      <c r="C23" s="38">
        <v>0.5</v>
      </c>
      <c r="D23" s="24">
        <v>77904</v>
      </c>
      <c r="E23" s="25">
        <f t="shared" si="0"/>
        <v>38952</v>
      </c>
      <c r="H23" s="5"/>
    </row>
    <row r="24" spans="1:9" s="3" customFormat="1" ht="22.5" customHeight="1">
      <c r="A24" s="7"/>
      <c r="B24" s="28" t="s">
        <v>3</v>
      </c>
      <c r="C24" s="27">
        <f>SUM(C12:C23)</f>
        <v>15.48</v>
      </c>
      <c r="D24" s="22"/>
      <c r="E24" s="23">
        <f>SUM(E12:E23)</f>
        <v>1245612.8</v>
      </c>
      <c r="G24" s="10"/>
      <c r="H24" s="11"/>
    </row>
    <row r="25" spans="1:9" s="3" customFormat="1" ht="15" customHeight="1">
      <c r="A25" s="29"/>
      <c r="B25" s="30"/>
      <c r="C25" s="31"/>
      <c r="D25" s="32"/>
      <c r="E25" s="33"/>
      <c r="G25" s="10"/>
      <c r="H25" s="11"/>
    </row>
    <row r="26" spans="1:9">
      <c r="H26" s="8"/>
      <c r="I26"/>
    </row>
    <row r="27" spans="1:9">
      <c r="B27" s="3" t="s">
        <v>10</v>
      </c>
      <c r="C27" t="s">
        <v>13</v>
      </c>
      <c r="E27" t="s">
        <v>9</v>
      </c>
      <c r="H27" s="8"/>
      <c r="I27"/>
    </row>
    <row r="28" spans="1:9">
      <c r="H28" s="8"/>
      <c r="I28"/>
    </row>
    <row r="29" spans="1:9" ht="45">
      <c r="B29" s="3" t="s">
        <v>26</v>
      </c>
      <c r="C29" t="s">
        <v>13</v>
      </c>
      <c r="E29" t="s">
        <v>11</v>
      </c>
      <c r="H29" s="8"/>
      <c r="I29"/>
    </row>
    <row r="30" spans="1:9">
      <c r="H30" s="8"/>
      <c r="I30"/>
    </row>
    <row r="31" spans="1:9" ht="30">
      <c r="B31" s="3" t="s">
        <v>24</v>
      </c>
      <c r="C31" t="s">
        <v>13</v>
      </c>
      <c r="E31" t="s">
        <v>12</v>
      </c>
      <c r="H31" s="8"/>
      <c r="I31"/>
    </row>
  </sheetData>
  <mergeCells count="7">
    <mergeCell ref="A9:E9"/>
    <mergeCell ref="C1:E1"/>
    <mergeCell ref="C2:E2"/>
    <mergeCell ref="C3:E3"/>
    <mergeCell ref="A5:E5"/>
    <mergeCell ref="A7:E7"/>
    <mergeCell ref="A6:E6"/>
  </mergeCells>
  <pageMargins left="0.70866141732283472" right="0.70866141732283472" top="0.23" bottom="0.2" header="0.2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Հաստիքացուցակ 2019 11 մանկ.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Lilit</cp:lastModifiedBy>
  <cp:lastPrinted>2019-04-12T07:03:30Z</cp:lastPrinted>
  <dcterms:created xsi:type="dcterms:W3CDTF">2015-02-11T08:41:24Z</dcterms:created>
  <dcterms:modified xsi:type="dcterms:W3CDTF">2019-04-12T07:31:50Z</dcterms:modified>
</cp:coreProperties>
</file>